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2\zveřejnění schválených dotací\k 11.10.2022\"/>
    </mc:Choice>
  </mc:AlternateContent>
  <workbookProtection workbookAlgorithmName="SHA-512" workbookHashValue="KU8+U5U7NCBA02SRX9DzCyUzeuo7O//Uey0hQrLAecdUq3eN+dkgq0rqtaYNN5SCzcPFqmUNsNNvhQAjpnO3yQ==" workbookSaltValue="anW8jTfTXPN1ZDjNt0Ca5w==" workbookSpinCount="100000" lockStructure="1"/>
  <bookViews>
    <workbookView xWindow="-120" yWindow="-120" windowWidth="29040" windowHeight="15840"/>
  </bookViews>
  <sheets>
    <sheet name="spor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27" i="2" l="1"/>
  <c r="D26" i="2" l="1"/>
  <c r="D25" i="2"/>
</calcChain>
</file>

<file path=xl/sharedStrings.xml><?xml version="1.0" encoding="utf-8"?>
<sst xmlns="http://schemas.openxmlformats.org/spreadsheetml/2006/main" count="90" uniqueCount="66">
  <si>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</si>
  <si>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</si>
  <si>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</si>
  <si>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</si>
  <si>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</si>
  <si>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1. 1. 2022 - 31. 12. 2022</t>
  </si>
  <si>
    <t>Individuální dotace v oblasti sportu:</t>
  </si>
  <si>
    <t>HC Frýdek-Místek 2015, s. r. o.</t>
  </si>
  <si>
    <t>FK Frýdek-Místek z. s.</t>
  </si>
  <si>
    <t>SKP Frýdek-Místek</t>
  </si>
  <si>
    <t>TJ Sokol Frýdek-Místek</t>
  </si>
  <si>
    <t>na náklady družstva dospělých volejbalistek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</si>
  <si>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</si>
  <si>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</si>
  <si>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</si>
  <si>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</si>
  <si>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</si>
  <si>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</si>
  <si>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</si>
  <si>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</si>
  <si>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 xml:space="preserve">Handicap centrum Škola života F-M, o. p. s. </t>
  </si>
  <si>
    <t>Sportovní olympiáda mentálně postižených</t>
  </si>
  <si>
    <t>BK Klasik z. s.</t>
  </si>
  <si>
    <t>SK K2, z. s.</t>
  </si>
  <si>
    <t>akce F-M sport FEST</t>
  </si>
  <si>
    <t>Celkem</t>
  </si>
  <si>
    <t>Tenisový klub TENNISPOINT F-M</t>
  </si>
  <si>
    <t>tenisový turnaj Pohár primátora a Štít města F-M</t>
  </si>
  <si>
    <t>na náklady družstva dospělých hokejistů</t>
  </si>
  <si>
    <t>na náklady družstva dospělých fotbalistů</t>
  </si>
  <si>
    <t>na náklady družstva dospělých házenkářů</t>
  </si>
  <si>
    <t>na nájem baseballového hřiště</t>
  </si>
  <si>
    <t>akce XIII. Ročník plaveckých závodů O pohár primátora města F-M</t>
  </si>
  <si>
    <t>zabezpečení mezinárodního intenzivního výukového semináře - Thajský box</t>
  </si>
  <si>
    <t>Beskydská volejbalová liga amatérů, z. s.</t>
  </si>
  <si>
    <t>zabezpečení 13. ročníku Regionální Beskydské volejbalové ligy</t>
  </si>
  <si>
    <t>1. 1. 2022 - 31. 8. 2022</t>
  </si>
  <si>
    <t>1. 1. 2022 - 31. 5. 2022</t>
  </si>
  <si>
    <t>1. 1. 2022 - 31. 7. 2022</t>
  </si>
  <si>
    <t>Plavecký oddíl Frýdek-Místek, z.s.</t>
  </si>
  <si>
    <t>Svarog gym z. s.</t>
  </si>
  <si>
    <t>Přehled individuálních dotací v oblasti sportu pro r. 2022</t>
  </si>
  <si>
    <t>1. 1. 2022 - 30. 6. 2022</t>
  </si>
  <si>
    <t>1. 1. 2022 - 30. 11. 2022</t>
  </si>
  <si>
    <t>finále Extraligy ŠSČR 2021/2022</t>
  </si>
  <si>
    <t>SH ČMS - Okresní sdružení hasičů F-M</t>
  </si>
  <si>
    <t>Krajské kolo hry Plamen a celoroční činnosti dorostu SH ČMS 2022</t>
  </si>
  <si>
    <t>Česká asociace skateboardingu z. s.</t>
  </si>
  <si>
    <t>akce Český skateboardový pohár 2022 - Frýdek-Místek</t>
  </si>
  <si>
    <t>Way of Warrior z. s.</t>
  </si>
  <si>
    <t>zabezpečení akce WOW NEW BLOOD 8</t>
  </si>
  <si>
    <t xml:space="preserve"> ITF 25 000 ֆ tenisový turnaj žen</t>
  </si>
  <si>
    <t xml:space="preserve">JO tenisové trénink.centrum z.s. </t>
  </si>
  <si>
    <t>1. 1. 2022 - 31. 10. 2022</t>
  </si>
  <si>
    <t>účast taneční skupiny Funky Beat na ME v Belgii HIP HOP UNITE 2022 EUROPEAN CHAMPS</t>
  </si>
  <si>
    <t>Taneční studio Dancepoint, z. s.</t>
  </si>
  <si>
    <t>zabezpečení Závěrečné taneční show - 17. sezóna</t>
  </si>
  <si>
    <t xml:space="preserve">Pobeskydský aviatický klub z. s. F-M </t>
  </si>
  <si>
    <t>zabezpečení akce Setkání velkých modelů letadel</t>
  </si>
  <si>
    <t>Ultras Lipina z. s.</t>
  </si>
  <si>
    <t>akce Nohejbal Ultras Lipina Open 2022</t>
  </si>
  <si>
    <t>Rozpočet                      r. 2022                      k 11. 10. 2022</t>
  </si>
  <si>
    <t>účast na Mistrovství ČR družstva staršího dorostu (U18) 2022</t>
  </si>
  <si>
    <t>GB Draculino</t>
  </si>
  <si>
    <t>zabezpečení akce NoEXCUSE! 6</t>
  </si>
  <si>
    <t>1. 1. 2022 - 16.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</si>
</sst>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4" fontId="4" fillId="0" borderId="5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9" fillId="2" borderId="11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4" fontId="4" fillId="2" borderId="12" xfId="1" applyNumberFormat="1" applyFont="1" applyFill="1" applyBorder="1" applyAlignment="1">
      <alignment horizontal="center" vertical="center"/>
    </xf>
    <xf numFmtId="4" fontId="9" fillId="2" borderId="11" xfId="1" applyNumberFormat="1" applyFont="1" applyFill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4" fontId="4" fillId="0" borderId="14" xfId="1" applyNumberFormat="1" applyFont="1" applyBorder="1" applyAlignment="1">
      <alignment horizontal="center" vertical="center"/>
    </xf>
    <xf numFmtId="4" fontId="4" fillId="0" borderId="13" xfId="1" applyNumberFormat="1" applyFont="1" applyBorder="1" applyAlignment="1">
      <alignment vertical="center"/>
    </xf>
    <xf numFmtId="0" fontId="10" fillId="0" borderId="9" xfId="1" applyFont="1" applyBorder="1" applyAlignment="1"/>
    <xf numFmtId="0" fontId="8" fillId="0" borderId="10" xfId="1" applyFont="1" applyBorder="1" applyAlignment="1"/>
    <xf numFmtId="0" fontId="8" fillId="0" borderId="8" xfId="1" applyFont="1" applyBorder="1" applyAlignment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Layout" zoomScaleNormal="100" workbookViewId="0">
      <selection activeCell="B43" sqref="B43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6" t="s">
        <v>41</v>
      </c>
      <c r="B2" s="26"/>
      <c r="C2" s="26"/>
      <c r="D2" s="26"/>
    </row>
    <row r="4" spans="1:4" ht="13.5" thickBot="1" x14ac:dyDescent="0.25">
      <c r="C4" s="2"/>
      <c r="D4" s="3" t="s">
        <v>0</v>
      </c>
    </row>
    <row r="5" spans="1:4" x14ac:dyDescent="0.2">
      <c r="A5" s="27" t="s">
        <v>1</v>
      </c>
      <c r="B5" s="27" t="s">
        <v>2</v>
      </c>
      <c r="C5" s="29" t="s">
        <v>3</v>
      </c>
      <c r="D5" s="31" t="s">
        <v>61</v>
      </c>
    </row>
    <row r="6" spans="1:4" ht="40.5" customHeight="1" thickBot="1" x14ac:dyDescent="0.25">
      <c r="A6" s="28"/>
      <c r="B6" s="28"/>
      <c r="C6" s="30"/>
      <c r="D6" s="32"/>
    </row>
    <row r="7" spans="1:4" ht="20.25" customHeight="1" thickTop="1" x14ac:dyDescent="0.2">
      <c r="A7" s="23" t="s">
        <v>6</v>
      </c>
      <c r="B7" s="24"/>
      <c r="C7" s="24"/>
      <c r="D7" s="25"/>
    </row>
    <row r="8" spans="1:4" ht="14.25" customHeight="1" x14ac:dyDescent="0.2">
      <c r="A8" s="5" t="s">
        <v>7</v>
      </c>
      <c r="B8" s="6" t="s">
        <v>28</v>
      </c>
      <c r="C8" s="9" t="s">
        <v>5</v>
      </c>
      <c r="D8" s="15">
        <v>1700</v>
      </c>
    </row>
    <row r="9" spans="1:4" ht="16.5" customHeight="1" x14ac:dyDescent="0.2">
      <c r="A9" s="5" t="s">
        <v>8</v>
      </c>
      <c r="B9" s="6" t="s">
        <v>29</v>
      </c>
      <c r="C9" s="7" t="s">
        <v>5</v>
      </c>
      <c r="D9" s="14">
        <v>1700</v>
      </c>
    </row>
    <row r="10" spans="1:4" ht="15.75" customHeight="1" x14ac:dyDescent="0.2">
      <c r="A10" s="5" t="s">
        <v>9</v>
      </c>
      <c r="B10" s="6" t="s">
        <v>30</v>
      </c>
      <c r="C10" s="7" t="s">
        <v>5</v>
      </c>
      <c r="D10" s="14">
        <v>1700</v>
      </c>
    </row>
    <row r="11" spans="1:4" ht="15" customHeight="1" x14ac:dyDescent="0.2">
      <c r="A11" s="5" t="s">
        <v>10</v>
      </c>
      <c r="B11" s="6" t="s">
        <v>11</v>
      </c>
      <c r="C11" s="9" t="s">
        <v>5</v>
      </c>
      <c r="D11" s="15">
        <v>1700</v>
      </c>
    </row>
    <row r="12" spans="1:4" ht="18" customHeight="1" x14ac:dyDescent="0.2">
      <c r="A12" s="5" t="s">
        <v>13</v>
      </c>
      <c r="B12" s="6" t="s">
        <v>12</v>
      </c>
      <c r="C12" s="7" t="s">
        <v>5</v>
      </c>
      <c r="D12" s="14">
        <v>500</v>
      </c>
    </row>
    <row r="13" spans="1:4" ht="16.5" customHeight="1" x14ac:dyDescent="0.2">
      <c r="A13" s="5" t="s">
        <v>13</v>
      </c>
      <c r="B13" s="6" t="s">
        <v>14</v>
      </c>
      <c r="C13" s="7" t="s">
        <v>5</v>
      </c>
      <c r="D13" s="14">
        <v>250</v>
      </c>
    </row>
    <row r="14" spans="1:4" ht="16.5" customHeight="1" x14ac:dyDescent="0.2">
      <c r="A14" s="5" t="s">
        <v>15</v>
      </c>
      <c r="B14" s="6" t="s">
        <v>16</v>
      </c>
      <c r="C14" s="7" t="s">
        <v>5</v>
      </c>
      <c r="D14" s="14">
        <v>700</v>
      </c>
    </row>
    <row r="15" spans="1:4" ht="21" customHeight="1" x14ac:dyDescent="0.2">
      <c r="A15" s="5" t="s">
        <v>17</v>
      </c>
      <c r="B15" s="6" t="s">
        <v>18</v>
      </c>
      <c r="C15" s="9" t="s">
        <v>5</v>
      </c>
      <c r="D15" s="15">
        <v>500</v>
      </c>
    </row>
    <row r="16" spans="1:4" ht="18" customHeight="1" x14ac:dyDescent="0.2">
      <c r="A16" s="5" t="s">
        <v>17</v>
      </c>
      <c r="B16" s="6" t="s">
        <v>19</v>
      </c>
      <c r="C16" s="8" t="s">
        <v>5</v>
      </c>
      <c r="D16" s="15">
        <v>50</v>
      </c>
    </row>
    <row r="17" spans="1:4" ht="31.5" customHeight="1" x14ac:dyDescent="0.2">
      <c r="A17" s="5" t="s">
        <v>20</v>
      </c>
      <c r="B17" s="6" t="s">
        <v>21</v>
      </c>
      <c r="C17" s="8" t="s">
        <v>5</v>
      </c>
      <c r="D17" s="15">
        <v>85</v>
      </c>
    </row>
    <row r="18" spans="1:4" ht="15" customHeight="1" x14ac:dyDescent="0.2">
      <c r="A18" s="5" t="s">
        <v>22</v>
      </c>
      <c r="B18" s="6" t="s">
        <v>31</v>
      </c>
      <c r="C18" s="9" t="s">
        <v>5</v>
      </c>
      <c r="D18" s="15">
        <v>1200</v>
      </c>
    </row>
    <row r="19" spans="1:4" ht="15.75" customHeight="1" x14ac:dyDescent="0.2">
      <c r="A19" s="5" t="s">
        <v>23</v>
      </c>
      <c r="B19" s="5" t="s">
        <v>24</v>
      </c>
      <c r="C19" s="9" t="s">
        <v>5</v>
      </c>
      <c r="D19" s="15">
        <v>650</v>
      </c>
    </row>
    <row r="20" spans="1:4" ht="27.75" customHeight="1" x14ac:dyDescent="0.2">
      <c r="A20" s="5" t="s">
        <v>52</v>
      </c>
      <c r="B20" s="5" t="s">
        <v>51</v>
      </c>
      <c r="C20" s="9" t="s">
        <v>43</v>
      </c>
      <c r="D20" s="15">
        <v>100</v>
      </c>
    </row>
    <row r="21" spans="1:4" ht="18" customHeight="1" x14ac:dyDescent="0.2">
      <c r="A21" s="5" t="s">
        <v>26</v>
      </c>
      <c r="B21" s="5" t="s">
        <v>27</v>
      </c>
      <c r="C21" s="9" t="s">
        <v>36</v>
      </c>
      <c r="D21" s="15">
        <v>40</v>
      </c>
    </row>
    <row r="22" spans="1:4" ht="18" customHeight="1" x14ac:dyDescent="0.2">
      <c r="A22" s="5" t="s">
        <v>39</v>
      </c>
      <c r="B22" s="5" t="s">
        <v>32</v>
      </c>
      <c r="C22" s="9" t="s">
        <v>37</v>
      </c>
      <c r="D22" s="15">
        <v>12.1</v>
      </c>
    </row>
    <row r="23" spans="1:4" ht="16.5" customHeight="1" x14ac:dyDescent="0.2">
      <c r="A23" s="5" t="s">
        <v>40</v>
      </c>
      <c r="B23" s="5" t="s">
        <v>33</v>
      </c>
      <c r="C23" s="9" t="s">
        <v>37</v>
      </c>
      <c r="D23" s="15">
        <v>30</v>
      </c>
    </row>
    <row r="24" spans="1:4" ht="18" customHeight="1" x14ac:dyDescent="0.2">
      <c r="A24" s="5" t="s">
        <v>34</v>
      </c>
      <c r="B24" s="5" t="s">
        <v>35</v>
      </c>
      <c r="C24" s="9" t="s">
        <v>38</v>
      </c>
      <c r="D24" s="15">
        <v>30</v>
      </c>
    </row>
    <row r="25" spans="1:4" ht="18" customHeight="1" x14ac:dyDescent="0.2">
      <c r="A25" s="5" t="s">
        <v>13</v>
      </c>
      <c r="B25" s="5" t="s">
        <v>44</v>
      </c>
      <c r="C25" s="9" t="s">
        <v>42</v>
      </c>
      <c r="D25" s="15">
        <f>20</f>
        <v>20</v>
      </c>
    </row>
    <row r="26" spans="1:4" ht="18" customHeight="1" x14ac:dyDescent="0.2">
      <c r="A26" s="5" t="s">
        <v>45</v>
      </c>
      <c r="B26" s="5" t="s">
        <v>46</v>
      </c>
      <c r="C26" s="9" t="s">
        <v>36</v>
      </c>
      <c r="D26" s="15">
        <f>30</f>
        <v>30</v>
      </c>
    </row>
    <row r="27" spans="1:4" ht="18" customHeight="1" x14ac:dyDescent="0.2">
      <c r="A27" s="5" t="s">
        <v>47</v>
      </c>
      <c r="B27" s="5" t="s">
        <v>48</v>
      </c>
      <c r="C27" s="9" t="s">
        <v>53</v>
      </c>
      <c r="D27" s="15">
        <f>25</f>
        <v>25</v>
      </c>
    </row>
    <row r="28" spans="1:4" ht="18" customHeight="1" x14ac:dyDescent="0.2">
      <c r="A28" s="5" t="s">
        <v>49</v>
      </c>
      <c r="B28" s="5" t="s">
        <v>50</v>
      </c>
      <c r="C28" s="9" t="s">
        <v>38</v>
      </c>
      <c r="D28" s="15">
        <v>50</v>
      </c>
    </row>
    <row r="29" spans="1:4" ht="25.5" customHeight="1" x14ac:dyDescent="0.2">
      <c r="A29" s="5" t="s">
        <v>10</v>
      </c>
      <c r="B29" s="5" t="s">
        <v>54</v>
      </c>
      <c r="C29" s="9" t="s">
        <v>38</v>
      </c>
      <c r="D29" s="15">
        <v>100</v>
      </c>
    </row>
    <row r="30" spans="1:4" ht="18" customHeight="1" x14ac:dyDescent="0.2">
      <c r="A30" s="5" t="s">
        <v>55</v>
      </c>
      <c r="B30" s="5" t="s">
        <v>56</v>
      </c>
      <c r="C30" s="9" t="s">
        <v>36</v>
      </c>
      <c r="D30" s="15">
        <v>14</v>
      </c>
    </row>
    <row r="31" spans="1:4" ht="18" customHeight="1" x14ac:dyDescent="0.2">
      <c r="A31" s="5" t="s">
        <v>57</v>
      </c>
      <c r="B31" s="5" t="s">
        <v>58</v>
      </c>
      <c r="C31" s="9" t="s">
        <v>53</v>
      </c>
      <c r="D31" s="15">
        <v>20</v>
      </c>
    </row>
    <row r="32" spans="1:4" ht="18" customHeight="1" x14ac:dyDescent="0.2">
      <c r="A32" s="5" t="s">
        <v>59</v>
      </c>
      <c r="B32" s="5" t="s">
        <v>60</v>
      </c>
      <c r="C32" s="9" t="s">
        <v>43</v>
      </c>
      <c r="D32" s="15">
        <v>20</v>
      </c>
    </row>
    <row r="33" spans="1:4" ht="18" customHeight="1" x14ac:dyDescent="0.2">
      <c r="A33" s="5" t="s">
        <v>26</v>
      </c>
      <c r="B33" s="5" t="s">
        <v>62</v>
      </c>
      <c r="C33" s="9" t="s">
        <v>65</v>
      </c>
      <c r="D33" s="15">
        <v>40</v>
      </c>
    </row>
    <row r="34" spans="1:4" ht="18" customHeight="1" thickBot="1" x14ac:dyDescent="0.25">
      <c r="A34" s="20" t="s">
        <v>63</v>
      </c>
      <c r="B34" s="20" t="s">
        <v>64</v>
      </c>
      <c r="C34" s="21" t="s">
        <v>65</v>
      </c>
      <c r="D34" s="22">
        <v>27.5</v>
      </c>
    </row>
    <row r="35" spans="1:4" ht="20.25" customHeight="1" thickTop="1" thickBot="1" x14ac:dyDescent="0.25">
      <c r="A35" s="16" t="s">
        <v>25</v>
      </c>
      <c r="B35" s="17"/>
      <c r="C35" s="18"/>
      <c r="D35" s="19">
        <f>SUM(D8:D34)</f>
        <v>11293.6</v>
      </c>
    </row>
    <row r="36" spans="1:4" x14ac:dyDescent="0.2">
      <c r="A36" s="10"/>
      <c r="B36" s="11"/>
      <c r="C36" s="12"/>
      <c r="D36" s="12"/>
    </row>
    <row r="37" spans="1:4" x14ac:dyDescent="0.2">
      <c r="A37" s="13"/>
      <c r="B37" s="11"/>
      <c r="C37" s="12"/>
      <c r="D37" s="12"/>
    </row>
    <row r="38" spans="1:4" x14ac:dyDescent="0.2">
      <c r="A38" s="13" t="s">
        <v>4</v>
      </c>
      <c r="B38" s="11"/>
      <c r="C38" s="12"/>
      <c r="D38" s="12"/>
    </row>
    <row r="39" spans="1:4" x14ac:dyDescent="0.2">
      <c r="A39" s="4"/>
      <c r="B39" s="4"/>
    </row>
  </sheetData>
  <sheetProtection algorithmName="SHA-512" hashValue="mKfgM2s4ukKPjOOGtDvG0QxfbkAmNQHO3c0c+qaeUzLuJeK0l14QrzJoeVNdQ8ayoFsSd1kG8cE3tA5+1sP6Kg==" saltValue="evCPiQXCubP+S4n7X6By7w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2022-10-18T11:17:27Z</cp:lastPrinted>
  <dcterms:created xsi:type="dcterms:W3CDTF">2019-11-11T13:19:53Z</dcterms:created>
  <dcterms:modified xsi:type="dcterms:W3CDTF">2022-10-18T11:47:39Z</dcterms:modified>
</cp:coreProperties>
</file>