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<sst xmlns="http://schemas.openxmlformats.org/spreadsheetml/2006/main" count="110" uniqueCount="54">
  <si>
    <t>Žadatel</t>
  </si>
  <si>
    <t>Název projektu</t>
  </si>
  <si>
    <t xml:space="preserve"> </t>
  </si>
  <si>
    <t>738 01  Frýdek-Místek</t>
  </si>
  <si>
    <t>Přehled příjemců individuálních dotací z rozpočtu statutárního města Frýdku-Místku (od r.2017)</t>
  </si>
  <si>
    <t>Druh dotace</t>
  </si>
  <si>
    <t>investiční - neinvestiční</t>
  </si>
  <si>
    <t>Schválená výše dotace</t>
  </si>
  <si>
    <t>Rok čerpání</t>
  </si>
  <si>
    <t xml:space="preserve"> dotace</t>
  </si>
  <si>
    <t>Spolek pro Faunapark ve Frýdku-Místku</t>
  </si>
  <si>
    <t>Horymírova 369</t>
  </si>
  <si>
    <t>IČ: 02900807</t>
  </si>
  <si>
    <t>investiční</t>
  </si>
  <si>
    <t xml:space="preserve">na rekonstrukci chodníků a mostku v parku (1. část) </t>
  </si>
  <si>
    <t>neinvestiční</t>
  </si>
  <si>
    <t>na úhradu nákladů spojených s údržbou parku v roce 2017</t>
  </si>
  <si>
    <t>na úhradu nákladů spojených s údržbou parku v roce 2018</t>
  </si>
  <si>
    <t xml:space="preserve">na rekonstrukci chodníků (2. část) </t>
  </si>
  <si>
    <t>na úhradu nákladů na údržbu a provoz parku v roce 2019</t>
  </si>
  <si>
    <t>Neposedné tlapky, z.s.</t>
  </si>
  <si>
    <t>Rolnická 261/44, Nová Ves</t>
  </si>
  <si>
    <t>709 00  Ostrava</t>
  </si>
  <si>
    <t>IČ: 22769412</t>
  </si>
  <si>
    <t>na úhradu nákladů na péči o toulavé kočky v roce 2019</t>
  </si>
  <si>
    <t>CELKEM</t>
  </si>
  <si>
    <t>na úhradu nákladů na údržbu a provoz parku v roce 2020</t>
  </si>
  <si>
    <t>vyčerpáno</t>
  </si>
  <si>
    <t>vráceno</t>
  </si>
  <si>
    <t>(v Kč)</t>
  </si>
  <si>
    <t>Čerpání dotace (v Kč)</t>
  </si>
  <si>
    <t>na úhradu nákladů na péči o toulavé kočky v roce 2020</t>
  </si>
  <si>
    <t>na úhradu nákladů na péči o toulavé kočky, tj. na pořízení automobilu</t>
  </si>
  <si>
    <t>na úhradu nákladů na péči o toulavé kočky v roce 2021</t>
  </si>
  <si>
    <t>Sokolská 1347</t>
  </si>
  <si>
    <t>738 01 Frýdek-Místek</t>
  </si>
  <si>
    <t>Na Příkopě 1221</t>
  </si>
  <si>
    <t>na úhradu nákladů na údržbu a provoz parku v roce 2021</t>
  </si>
  <si>
    <t>na úhradu nákladů na údržbu a provoz parku v roce 2022</t>
  </si>
  <si>
    <t>na úhradu nákladů na péči o toulavé kočky v roce 2022</t>
  </si>
  <si>
    <t>na úhradu nákladů na údržbu a provoz parku v roce 2023</t>
  </si>
  <si>
    <t>na úhradu nákladů na péči o toulavé kočky v roce 2023</t>
  </si>
  <si>
    <t>Společenství vlastníků jednotek K Sedlištím 352, Lískovec, Frýdek-Místek</t>
  </si>
  <si>
    <t xml:space="preserve">K Sedlištím 352, Lískovec                         </t>
  </si>
  <si>
    <t>IČ: 050 14 310</t>
  </si>
  <si>
    <t>zřízení čistírny odpadních vod pro bytový dům           č. p. 352 jako náhrada za septik</t>
  </si>
  <si>
    <t>Společenství vlastníků jednotek K Sedlištím 353, Lískovec</t>
  </si>
  <si>
    <t xml:space="preserve">Družstevní 844, Místek                             </t>
  </si>
  <si>
    <t xml:space="preserve">IČ: 048 82 059        </t>
  </si>
  <si>
    <t>dodávka a montáž čistírny odpadních vod pro bytový dům č. p. 353 jako náhrada za septik</t>
  </si>
  <si>
    <t>Společenství vlastníků domu čp. 354 na ulici K Sedlištím ve Frýdku-Místku</t>
  </si>
  <si>
    <t xml:space="preserve">K Sedlištím 354, Lískovec                         </t>
  </si>
  <si>
    <t>IČ: 172 76 551</t>
  </si>
  <si>
    <t>zřízení čistírny odpadních vod pro bytový dům           č. p. 354 jako náhrada za septik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</si>
</sst>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u val="single"/>
      <sz val="10.5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10" xfId="45" applyFont="1" applyBorder="1">
      <alignment/>
      <protection/>
    </xf>
    <xf numFmtId="0" fontId="3" fillId="0" borderId="11" xfId="45" applyFont="1" applyBorder="1">
      <alignment/>
      <protection/>
    </xf>
    <xf numFmtId="0" fontId="3" fillId="0" borderId="12" xfId="45" applyFont="1" applyBorder="1">
      <alignment/>
      <protection/>
    </xf>
    <xf numFmtId="0" fontId="5" fillId="0" borderId="0" xfId="0" applyFont="1" applyAlignment="1">
      <alignment/>
    </xf>
    <xf numFmtId="0" fontId="3" fillId="0" borderId="13" xfId="45" applyFont="1" applyBorder="1" applyAlignment="1">
      <alignment horizontal="center"/>
      <protection/>
    </xf>
    <xf numFmtId="0" fontId="3" fillId="0" borderId="14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3" fillId="0" borderId="12" xfId="45" applyFont="1" applyBorder="1" applyAlignment="1">
      <alignment horizontal="center"/>
      <protection/>
    </xf>
    <xf numFmtId="0" fontId="4" fillId="0" borderId="14" xfId="45" applyFont="1" applyBorder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45" applyFont="1" applyBorder="1" applyAlignment="1">
      <alignment horizontal="center"/>
      <protection/>
    </xf>
    <xf numFmtId="0" fontId="9" fillId="0" borderId="0" xfId="0" applyFont="1" applyAlignment="1">
      <alignment/>
    </xf>
    <xf numFmtId="0" fontId="3" fillId="0" borderId="14" xfId="45" applyFont="1" applyBorder="1" applyAlignment="1">
      <alignment horizontal="center" wrapText="1"/>
      <protection/>
    </xf>
    <xf numFmtId="0" fontId="5" fillId="0" borderId="15" xfId="0" applyFont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10" borderId="16" xfId="0" applyFont="1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/>
    </xf>
    <xf numFmtId="0" fontId="43" fillId="10" borderId="0" xfId="0" applyFont="1" applyFill="1" applyAlignment="1">
      <alignment wrapText="1"/>
    </xf>
    <xf numFmtId="3" fontId="5" fillId="10" borderId="11" xfId="0" applyNumberFormat="1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2" xfId="0" applyFont="1" applyFill="1" applyBorder="1" applyAlignment="1">
      <alignment/>
    </xf>
    <xf numFmtId="0" fontId="7" fillId="10" borderId="11" xfId="45" applyFont="1" applyFill="1" applyBorder="1" applyAlignment="1">
      <alignment horizontal="center"/>
      <protection/>
    </xf>
    <xf numFmtId="0" fontId="3" fillId="10" borderId="11" xfId="45" applyFont="1" applyFill="1" applyBorder="1" applyAlignment="1">
      <alignment horizontal="center"/>
      <protection/>
    </xf>
    <xf numFmtId="0" fontId="7" fillId="10" borderId="11" xfId="45" applyFont="1" applyFill="1" applyBorder="1" applyAlignment="1">
      <alignment horizontal="left"/>
      <protection/>
    </xf>
    <xf numFmtId="0" fontId="7" fillId="10" borderId="17" xfId="45" applyFont="1" applyFill="1" applyBorder="1" applyAlignment="1">
      <alignment horizontal="center"/>
      <protection/>
    </xf>
    <xf numFmtId="0" fontId="3" fillId="10" borderId="18" xfId="45" applyFont="1" applyFill="1" applyBorder="1" applyAlignment="1">
      <alignment horizontal="center"/>
      <protection/>
    </xf>
    <xf numFmtId="0" fontId="7" fillId="10" borderId="12" xfId="45" applyFont="1" applyFill="1" applyBorder="1" applyAlignment="1">
      <alignment horizontal="left"/>
      <protection/>
    </xf>
    <xf numFmtId="0" fontId="7" fillId="10" borderId="12" xfId="45" applyFont="1" applyFill="1" applyBorder="1" applyAlignment="1">
      <alignment horizontal="center"/>
      <protection/>
    </xf>
    <xf numFmtId="0" fontId="7" fillId="7" borderId="16" xfId="45" applyFont="1" applyFill="1" applyBorder="1" applyAlignment="1">
      <alignment horizontal="center"/>
      <protection/>
    </xf>
    <xf numFmtId="0" fontId="5" fillId="7" borderId="16" xfId="0" applyFont="1" applyFill="1" applyBorder="1" applyAlignment="1">
      <alignment/>
    </xf>
    <xf numFmtId="0" fontId="5" fillId="7" borderId="16" xfId="0" applyFont="1" applyFill="1" applyBorder="1" applyAlignment="1">
      <alignment horizontal="center"/>
    </xf>
    <xf numFmtId="0" fontId="7" fillId="7" borderId="16" xfId="45" applyFont="1" applyFill="1" applyBorder="1" applyAlignment="1">
      <alignment horizontal="left" wrapText="1"/>
      <protection/>
    </xf>
    <xf numFmtId="3" fontId="5" fillId="7" borderId="16" xfId="0" applyNumberFormat="1" applyFont="1" applyFill="1" applyBorder="1" applyAlignment="1">
      <alignment horizontal="center"/>
    </xf>
    <xf numFmtId="0" fontId="3" fillId="7" borderId="11" xfId="45" applyFont="1" applyFill="1" applyBorder="1" applyAlignment="1">
      <alignment horizontal="center"/>
      <protection/>
    </xf>
    <xf numFmtId="0" fontId="5" fillId="7" borderId="11" xfId="0" applyFont="1" applyFill="1" applyBorder="1" applyAlignment="1">
      <alignment/>
    </xf>
    <xf numFmtId="0" fontId="7" fillId="7" borderId="11" xfId="45" applyFont="1" applyFill="1" applyBorder="1" applyAlignment="1">
      <alignment horizontal="center"/>
      <protection/>
    </xf>
    <xf numFmtId="0" fontId="7" fillId="7" borderId="11" xfId="45" applyFont="1" applyFill="1" applyBorder="1" applyAlignment="1">
      <alignment horizontal="left"/>
      <protection/>
    </xf>
    <xf numFmtId="0" fontId="7" fillId="7" borderId="11" xfId="45" applyFont="1" applyFill="1" applyBorder="1">
      <alignment/>
      <protection/>
    </xf>
    <xf numFmtId="0" fontId="3" fillId="7" borderId="12" xfId="45" applyFont="1" applyFill="1" applyBorder="1" applyAlignment="1">
      <alignment horizontal="center"/>
      <protection/>
    </xf>
    <xf numFmtId="0" fontId="5" fillId="7" borderId="12" xfId="0" applyFont="1" applyFill="1" applyBorder="1" applyAlignment="1">
      <alignment/>
    </xf>
    <xf numFmtId="0" fontId="7" fillId="7" borderId="12" xfId="45" applyFont="1" applyFill="1" applyBorder="1">
      <alignment/>
      <protection/>
    </xf>
    <xf numFmtId="0" fontId="7" fillId="7" borderId="19" xfId="45" applyFont="1" applyFill="1" applyBorder="1" applyAlignment="1">
      <alignment horizontal="left"/>
      <protection/>
    </xf>
    <xf numFmtId="0" fontId="7" fillId="7" borderId="12" xfId="45" applyFont="1" applyFill="1" applyBorder="1" applyAlignment="1">
      <alignment horizontal="center"/>
      <protection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7" fillId="7" borderId="20" xfId="45" applyFont="1" applyFill="1" applyBorder="1" applyAlignment="1">
      <alignment horizontal="left" wrapText="1"/>
      <protection/>
    </xf>
    <xf numFmtId="3" fontId="5" fillId="7" borderId="20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43" fillId="10" borderId="21" xfId="0" applyFont="1" applyFill="1" applyBorder="1" applyAlignment="1">
      <alignment/>
    </xf>
    <xf numFmtId="3" fontId="5" fillId="1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2" xfId="45" applyFont="1" applyBorder="1" applyAlignment="1">
      <alignment horizontal="center"/>
      <protection/>
    </xf>
    <xf numFmtId="3" fontId="5" fillId="7" borderId="0" xfId="0" applyNumberFormat="1" applyFont="1" applyFill="1" applyBorder="1" applyAlignment="1">
      <alignment horizontal="center"/>
    </xf>
    <xf numFmtId="0" fontId="4" fillId="0" borderId="0" xfId="45" applyFont="1" applyBorder="1" applyAlignment="1">
      <alignment horizontal="center"/>
      <protection/>
    </xf>
    <xf numFmtId="0" fontId="7" fillId="7" borderId="14" xfId="45" applyFont="1" applyFill="1" applyBorder="1" applyAlignment="1">
      <alignment horizontal="left" wrapText="1"/>
      <protection/>
    </xf>
    <xf numFmtId="4" fontId="5" fillId="7" borderId="14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5" fillId="7" borderId="11" xfId="0" applyNumberFormat="1" applyFont="1" applyFill="1" applyBorder="1" applyAlignment="1">
      <alignment horizontal="center"/>
    </xf>
    <xf numFmtId="4" fontId="5" fillId="7" borderId="0" xfId="0" applyNumberFormat="1" applyFont="1" applyFill="1" applyBorder="1" applyAlignment="1">
      <alignment horizontal="center"/>
    </xf>
    <xf numFmtId="4" fontId="5" fillId="7" borderId="19" xfId="0" applyNumberFormat="1" applyFont="1" applyFill="1" applyBorder="1" applyAlignment="1">
      <alignment horizontal="center"/>
    </xf>
    <xf numFmtId="4" fontId="5" fillId="7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7" borderId="24" xfId="0" applyNumberFormat="1" applyFont="1" applyFill="1" applyBorder="1" applyAlignment="1">
      <alignment horizontal="center"/>
    </xf>
    <xf numFmtId="4" fontId="5" fillId="7" borderId="23" xfId="0" applyNumberFormat="1" applyFont="1" applyFill="1" applyBorder="1" applyAlignment="1">
      <alignment horizontal="center"/>
    </xf>
    <xf numFmtId="4" fontId="5" fillId="7" borderId="17" xfId="0" applyNumberFormat="1" applyFont="1" applyFill="1" applyBorder="1" applyAlignment="1">
      <alignment horizontal="center"/>
    </xf>
    <xf numFmtId="4" fontId="5" fillId="7" borderId="16" xfId="0" applyNumberFormat="1" applyFont="1" applyFill="1" applyBorder="1" applyAlignment="1">
      <alignment horizontal="center"/>
    </xf>
    <xf numFmtId="4" fontId="5" fillId="7" borderId="25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10" borderId="11" xfId="0" applyNumberFormat="1" applyFont="1" applyFill="1" applyBorder="1" applyAlignment="1">
      <alignment horizontal="center"/>
    </xf>
    <xf numFmtId="4" fontId="5" fillId="10" borderId="14" xfId="0" applyNumberFormat="1" applyFont="1" applyFill="1" applyBorder="1" applyAlignment="1">
      <alignment horizontal="center"/>
    </xf>
    <xf numFmtId="4" fontId="5" fillId="10" borderId="10" xfId="0" applyNumberFormat="1" applyFont="1" applyFill="1" applyBorder="1" applyAlignment="1">
      <alignment horizontal="center"/>
    </xf>
    <xf numFmtId="4" fontId="5" fillId="10" borderId="18" xfId="0" applyNumberFormat="1" applyFont="1" applyFill="1" applyBorder="1" applyAlignment="1">
      <alignment horizontal="center"/>
    </xf>
    <xf numFmtId="4" fontId="5" fillId="10" borderId="12" xfId="0" applyNumberFormat="1" applyFont="1" applyFill="1" applyBorder="1" applyAlignment="1">
      <alignment horizontal="center"/>
    </xf>
    <xf numFmtId="4" fontId="5" fillId="10" borderId="24" xfId="0" applyNumberFormat="1" applyFont="1" applyFill="1" applyBorder="1" applyAlignment="1">
      <alignment horizontal="center"/>
    </xf>
    <xf numFmtId="4" fontId="5" fillId="10" borderId="0" xfId="0" applyNumberFormat="1" applyFont="1" applyFill="1" applyBorder="1" applyAlignment="1">
      <alignment horizontal="center"/>
    </xf>
    <xf numFmtId="4" fontId="5" fillId="10" borderId="19" xfId="0" applyNumberFormat="1" applyFont="1" applyFill="1" applyBorder="1" applyAlignment="1">
      <alignment horizontal="center"/>
    </xf>
    <xf numFmtId="4" fontId="5" fillId="10" borderId="23" xfId="0" applyNumberFormat="1" applyFont="1" applyFill="1" applyBorder="1" applyAlignment="1">
      <alignment horizontal="center"/>
    </xf>
    <xf numFmtId="4" fontId="5" fillId="10" borderId="16" xfId="0" applyNumberFormat="1" applyFont="1" applyFill="1" applyBorder="1" applyAlignment="1">
      <alignment horizontal="center"/>
    </xf>
    <xf numFmtId="4" fontId="5" fillId="10" borderId="25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/>
    </xf>
    <xf numFmtId="170" fontId="8" fillId="0" borderId="1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26" xfId="45" applyFont="1" applyBorder="1" applyAlignment="1">
      <alignment horizontal="center"/>
      <protection/>
    </xf>
    <xf numFmtId="0" fontId="3" fillId="0" borderId="27" xfId="45" applyFont="1" applyBorder="1" applyAlignment="1">
      <alignment horizontal="center"/>
      <protection/>
    </xf>
    <xf numFmtId="0" fontId="7" fillId="33" borderId="16" xfId="45" applyFont="1" applyFill="1" applyBorder="1" applyAlignment="1">
      <alignment horizontal="center"/>
      <protection/>
    </xf>
    <xf numFmtId="0" fontId="5" fillId="33" borderId="16" xfId="0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4" fontId="5" fillId="33" borderId="25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4" fontId="5" fillId="33" borderId="19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0" fontId="7" fillId="33" borderId="16" xfId="45" applyFont="1" applyFill="1" applyBorder="1" applyAlignment="1">
      <alignment horizontal="left" wrapText="1"/>
      <protection/>
    </xf>
    <xf numFmtId="0" fontId="26" fillId="33" borderId="0" xfId="45" applyFont="1" applyFill="1" applyBorder="1" applyAlignment="1">
      <alignment horizontal="center"/>
      <protection/>
    </xf>
    <xf numFmtId="0" fontId="7" fillId="33" borderId="11" xfId="45" applyFont="1" applyFill="1" applyBorder="1" applyAlignment="1">
      <alignment horizontal="center"/>
      <protection/>
    </xf>
    <xf numFmtId="0" fontId="7" fillId="33" borderId="11" xfId="45" applyFont="1" applyFill="1" applyBorder="1" applyAlignment="1">
      <alignment horizontal="left"/>
      <protection/>
    </xf>
    <xf numFmtId="0" fontId="7" fillId="33" borderId="12" xfId="45" applyFont="1" applyFill="1" applyBorder="1" applyAlignment="1">
      <alignment horizontal="center"/>
      <protection/>
    </xf>
    <xf numFmtId="0" fontId="7" fillId="33" borderId="19" xfId="45" applyFont="1" applyFill="1" applyBorder="1" applyAlignment="1">
      <alignment horizontal="left"/>
      <protection/>
    </xf>
    <xf numFmtId="0" fontId="7" fillId="33" borderId="0" xfId="45" applyFont="1" applyFill="1" applyBorder="1" applyAlignment="1">
      <alignment horizontal="left"/>
      <protection/>
    </xf>
    <xf numFmtId="3" fontId="7" fillId="33" borderId="11" xfId="45" applyNumberFormat="1" applyFont="1" applyFill="1" applyBorder="1" applyAlignment="1">
      <alignment horizontal="center"/>
      <protection/>
    </xf>
    <xf numFmtId="0" fontId="5" fillId="33" borderId="16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7" fillId="33" borderId="0" xfId="45" applyFont="1" applyFill="1" applyBorder="1" applyAlignment="1">
      <alignment horizontal="lef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Layout" zoomScale="115" zoomScalePageLayoutView="115" workbookViewId="0" topLeftCell="A46">
      <selection activeCell="G67" sqref="G67"/>
    </sheetView>
  </sheetViews>
  <sheetFormatPr defaultColWidth="9.140625" defaultRowHeight="15"/>
  <cols>
    <col min="1" max="1" width="10.140625" style="0" customWidth="1"/>
    <col min="2" max="2" width="25.140625" style="0" customWidth="1"/>
    <col min="3" max="3" width="15.7109375" style="0" customWidth="1"/>
    <col min="4" max="4" width="32.7109375" style="0" customWidth="1"/>
    <col min="5" max="5" width="16.00390625" style="0" customWidth="1"/>
    <col min="6" max="6" width="5.421875" style="0" hidden="1" customWidth="1"/>
    <col min="7" max="7" width="9.7109375" style="0" customWidth="1"/>
    <col min="8" max="8" width="9.7109375" style="0" bestFit="1" customWidth="1"/>
  </cols>
  <sheetData>
    <row r="1" spans="1:6" ht="15">
      <c r="A1" s="16" t="s">
        <v>4</v>
      </c>
      <c r="B1" s="14"/>
      <c r="C1" s="14"/>
      <c r="D1" s="14"/>
      <c r="E1" s="14"/>
      <c r="F1" s="4"/>
    </row>
    <row r="2" spans="1:6" ht="7.5" customHeight="1">
      <c r="A2" s="16"/>
      <c r="B2" s="14"/>
      <c r="C2" s="14"/>
      <c r="D2" s="14"/>
      <c r="E2" s="14"/>
      <c r="F2" s="4"/>
    </row>
    <row r="3" spans="1:6" ht="15">
      <c r="A3" s="14"/>
      <c r="F3" s="4"/>
    </row>
    <row r="4" spans="1:8" ht="15">
      <c r="A4" s="17" t="s">
        <v>8</v>
      </c>
      <c r="B4" s="5" t="s">
        <v>0</v>
      </c>
      <c r="C4" s="6" t="s">
        <v>5</v>
      </c>
      <c r="D4" s="6" t="s">
        <v>1</v>
      </c>
      <c r="E4" s="6" t="s">
        <v>7</v>
      </c>
      <c r="F4" s="9"/>
      <c r="G4" s="91" t="s">
        <v>30</v>
      </c>
      <c r="H4" s="92"/>
    </row>
    <row r="5" spans="1:8" ht="15">
      <c r="A5" s="7" t="s">
        <v>9</v>
      </c>
      <c r="B5" s="1" t="s">
        <v>2</v>
      </c>
      <c r="C5" s="7" t="s">
        <v>6</v>
      </c>
      <c r="D5" s="2"/>
      <c r="E5" s="7" t="s">
        <v>29</v>
      </c>
      <c r="F5" s="10"/>
      <c r="G5" s="7" t="s">
        <v>27</v>
      </c>
      <c r="H5" s="7" t="s">
        <v>28</v>
      </c>
    </row>
    <row r="6" spans="1:8" ht="15.75" thickBot="1">
      <c r="A6" s="2"/>
      <c r="B6" s="1"/>
      <c r="C6" s="3"/>
      <c r="D6" s="3"/>
      <c r="E6" s="7"/>
      <c r="F6" s="10"/>
      <c r="G6" s="8"/>
      <c r="H6" s="8"/>
    </row>
    <row r="7" spans="1:8" ht="16.5" thickBot="1" thickTop="1">
      <c r="A7" s="19">
        <v>2017</v>
      </c>
      <c r="B7" s="20" t="s">
        <v>10</v>
      </c>
      <c r="C7" s="54" t="s">
        <v>13</v>
      </c>
      <c r="D7" s="55" t="s">
        <v>14</v>
      </c>
      <c r="E7" s="56">
        <v>150000</v>
      </c>
      <c r="F7" s="11"/>
      <c r="G7" s="75">
        <v>149999</v>
      </c>
      <c r="H7" s="75">
        <v>1</v>
      </c>
    </row>
    <row r="8" spans="1:8" ht="24" thickTop="1">
      <c r="A8" s="21"/>
      <c r="B8" s="22" t="s">
        <v>11</v>
      </c>
      <c r="C8" s="21" t="s">
        <v>15</v>
      </c>
      <c r="D8" s="23" t="s">
        <v>16</v>
      </c>
      <c r="E8" s="24">
        <v>100000</v>
      </c>
      <c r="F8" s="18"/>
      <c r="G8" s="76">
        <v>100000</v>
      </c>
      <c r="H8" s="76">
        <v>0</v>
      </c>
    </row>
    <row r="9" spans="1:8" ht="15">
      <c r="A9" s="21"/>
      <c r="B9" s="22" t="s">
        <v>3</v>
      </c>
      <c r="C9" s="21"/>
      <c r="D9" s="22"/>
      <c r="E9" s="21"/>
      <c r="F9" s="63"/>
      <c r="G9" s="77"/>
      <c r="H9" s="75"/>
    </row>
    <row r="10" spans="1:8" ht="15.75" thickBot="1">
      <c r="A10" s="25"/>
      <c r="B10" s="26" t="s">
        <v>12</v>
      </c>
      <c r="C10" s="25"/>
      <c r="D10" s="26"/>
      <c r="E10" s="25"/>
      <c r="F10" s="63"/>
      <c r="G10" s="78"/>
      <c r="H10" s="79"/>
    </row>
    <row r="11" spans="1:8" ht="16.5" thickBot="1" thickTop="1">
      <c r="A11" s="21">
        <v>2018</v>
      </c>
      <c r="B11" s="20" t="s">
        <v>10</v>
      </c>
      <c r="C11" s="54" t="s">
        <v>13</v>
      </c>
      <c r="D11" s="55" t="s">
        <v>18</v>
      </c>
      <c r="E11" s="56">
        <v>200000</v>
      </c>
      <c r="F11" s="12"/>
      <c r="G11" s="75">
        <v>200000</v>
      </c>
      <c r="H11" s="75">
        <v>0</v>
      </c>
    </row>
    <row r="12" spans="1:8" ht="24" thickTop="1">
      <c r="A12" s="21"/>
      <c r="B12" s="22" t="s">
        <v>11</v>
      </c>
      <c r="C12" s="21" t="s">
        <v>15</v>
      </c>
      <c r="D12" s="23" t="s">
        <v>17</v>
      </c>
      <c r="E12" s="24">
        <v>200000</v>
      </c>
      <c r="F12" s="13"/>
      <c r="G12" s="80">
        <v>200000</v>
      </c>
      <c r="H12" s="76">
        <v>0</v>
      </c>
    </row>
    <row r="13" spans="1:8" ht="15">
      <c r="A13" s="21"/>
      <c r="B13" s="22" t="s">
        <v>3</v>
      </c>
      <c r="C13" s="21"/>
      <c r="D13" s="22"/>
      <c r="E13" s="21"/>
      <c r="F13" s="68"/>
      <c r="G13" s="81"/>
      <c r="H13" s="75"/>
    </row>
    <row r="14" spans="1:8" ht="15.75" thickBot="1">
      <c r="A14" s="25"/>
      <c r="B14" s="26" t="s">
        <v>12</v>
      </c>
      <c r="C14" s="25"/>
      <c r="D14" s="26"/>
      <c r="E14" s="25"/>
      <c r="F14" s="68"/>
      <c r="G14" s="82"/>
      <c r="H14" s="79"/>
    </row>
    <row r="15" spans="1:8" ht="24" thickTop="1">
      <c r="A15" s="27">
        <v>2019</v>
      </c>
      <c r="B15" s="20" t="s">
        <v>10</v>
      </c>
      <c r="C15" s="21" t="s">
        <v>15</v>
      </c>
      <c r="D15" s="23" t="s">
        <v>19</v>
      </c>
      <c r="E15" s="24">
        <v>200000</v>
      </c>
      <c r="G15" s="75">
        <v>200000</v>
      </c>
      <c r="H15" s="75">
        <v>0</v>
      </c>
    </row>
    <row r="16" spans="1:8" ht="15">
      <c r="A16" s="27"/>
      <c r="B16" s="22" t="s">
        <v>11</v>
      </c>
      <c r="C16" s="28"/>
      <c r="D16" s="29"/>
      <c r="E16" s="27"/>
      <c r="G16" s="81"/>
      <c r="H16" s="75"/>
    </row>
    <row r="17" spans="1:8" ht="15">
      <c r="A17" s="27"/>
      <c r="B17" s="22" t="s">
        <v>3</v>
      </c>
      <c r="C17" s="28"/>
      <c r="D17" s="29"/>
      <c r="E17" s="27"/>
      <c r="G17" s="81"/>
      <c r="H17" s="75"/>
    </row>
    <row r="18" spans="1:8" ht="15.75" thickBot="1">
      <c r="A18" s="30"/>
      <c r="B18" s="26" t="s">
        <v>12</v>
      </c>
      <c r="C18" s="31"/>
      <c r="D18" s="32"/>
      <c r="E18" s="33"/>
      <c r="G18" s="82"/>
      <c r="H18" s="79"/>
    </row>
    <row r="19" spans="1:8" ht="24" thickTop="1">
      <c r="A19" s="34">
        <v>2019</v>
      </c>
      <c r="B19" s="35" t="s">
        <v>20</v>
      </c>
      <c r="C19" s="36" t="s">
        <v>15</v>
      </c>
      <c r="D19" s="37" t="s">
        <v>24</v>
      </c>
      <c r="E19" s="38">
        <v>400000</v>
      </c>
      <c r="F19" s="15"/>
      <c r="G19" s="64">
        <v>400000</v>
      </c>
      <c r="H19" s="64">
        <v>0</v>
      </c>
    </row>
    <row r="20" spans="1:8" ht="15">
      <c r="A20" s="39"/>
      <c r="B20" s="40" t="s">
        <v>21</v>
      </c>
      <c r="C20" s="41"/>
      <c r="D20" s="42"/>
      <c r="E20" s="41"/>
      <c r="F20" s="60"/>
      <c r="G20" s="65"/>
      <c r="H20" s="64"/>
    </row>
    <row r="21" spans="1:8" ht="15">
      <c r="A21" s="39"/>
      <c r="B21" s="40" t="s">
        <v>22</v>
      </c>
      <c r="C21" s="43"/>
      <c r="D21" s="42"/>
      <c r="E21" s="41"/>
      <c r="F21" s="60"/>
      <c r="G21" s="65"/>
      <c r="H21" s="64"/>
    </row>
    <row r="22" spans="1:9" ht="15.75" thickBot="1">
      <c r="A22" s="44"/>
      <c r="B22" s="45" t="s">
        <v>23</v>
      </c>
      <c r="C22" s="46"/>
      <c r="D22" s="47"/>
      <c r="E22" s="48"/>
      <c r="F22" s="60"/>
      <c r="G22" s="66"/>
      <c r="H22" s="67"/>
      <c r="I22" s="57"/>
    </row>
    <row r="23" spans="1:8" ht="24" thickTop="1">
      <c r="A23" s="27">
        <v>2020</v>
      </c>
      <c r="B23" s="20" t="s">
        <v>10</v>
      </c>
      <c r="C23" s="21" t="s">
        <v>15</v>
      </c>
      <c r="D23" s="23" t="s">
        <v>26</v>
      </c>
      <c r="E23" s="24">
        <v>200000</v>
      </c>
      <c r="F23" s="15"/>
      <c r="G23" s="83">
        <v>200000</v>
      </c>
      <c r="H23" s="84">
        <v>0</v>
      </c>
    </row>
    <row r="24" spans="1:8" ht="15">
      <c r="A24" s="27"/>
      <c r="B24" s="22" t="s">
        <v>11</v>
      </c>
      <c r="C24" s="28"/>
      <c r="D24" s="29"/>
      <c r="E24" s="27"/>
      <c r="F24" s="60"/>
      <c r="G24" s="81"/>
      <c r="H24" s="75"/>
    </row>
    <row r="25" spans="1:8" ht="15">
      <c r="A25" s="27"/>
      <c r="B25" s="22" t="s">
        <v>3</v>
      </c>
      <c r="C25" s="28"/>
      <c r="D25" s="29"/>
      <c r="E25" s="27"/>
      <c r="F25" s="60"/>
      <c r="G25" s="81"/>
      <c r="H25" s="75"/>
    </row>
    <row r="26" spans="1:8" ht="15.75" thickBot="1">
      <c r="A26" s="30"/>
      <c r="B26" s="26" t="s">
        <v>12</v>
      </c>
      <c r="C26" s="31"/>
      <c r="D26" s="32"/>
      <c r="E26" s="33"/>
      <c r="F26" s="60"/>
      <c r="G26" s="82"/>
      <c r="H26" s="79"/>
    </row>
    <row r="27" spans="1:9" ht="24" thickTop="1">
      <c r="A27" s="34">
        <v>2020</v>
      </c>
      <c r="B27" s="35" t="s">
        <v>20</v>
      </c>
      <c r="C27" s="51" t="s">
        <v>13</v>
      </c>
      <c r="D27" s="52" t="s">
        <v>32</v>
      </c>
      <c r="E27" s="53">
        <v>100000</v>
      </c>
      <c r="F27" s="58"/>
      <c r="G27" s="64">
        <v>92350</v>
      </c>
      <c r="H27" s="64">
        <v>7650</v>
      </c>
      <c r="I27" s="57"/>
    </row>
    <row r="28" spans="1:8" ht="23.25">
      <c r="A28" s="39"/>
      <c r="B28" s="40" t="s">
        <v>34</v>
      </c>
      <c r="C28" s="49" t="s">
        <v>15</v>
      </c>
      <c r="D28" s="61" t="s">
        <v>31</v>
      </c>
      <c r="E28" s="59">
        <v>900000</v>
      </c>
      <c r="F28" s="60"/>
      <c r="G28" s="69">
        <v>774432.53</v>
      </c>
      <c r="H28" s="62">
        <f>(E28-G28)</f>
        <v>125567.46999999997</v>
      </c>
    </row>
    <row r="29" spans="1:8" ht="15">
      <c r="A29" s="39"/>
      <c r="B29" s="40" t="s">
        <v>35</v>
      </c>
      <c r="C29" s="49"/>
      <c r="D29" s="42"/>
      <c r="E29" s="41"/>
      <c r="F29" s="60"/>
      <c r="G29" s="70"/>
      <c r="H29" s="64"/>
    </row>
    <row r="30" spans="1:8" ht="15.75" thickBot="1">
      <c r="A30" s="44"/>
      <c r="B30" s="45" t="s">
        <v>23</v>
      </c>
      <c r="C30" s="50"/>
      <c r="D30" s="47"/>
      <c r="E30" s="48"/>
      <c r="F30" s="60"/>
      <c r="G30" s="71"/>
      <c r="H30" s="67"/>
    </row>
    <row r="31" spans="1:8" ht="24" thickTop="1">
      <c r="A31" s="27">
        <v>2021</v>
      </c>
      <c r="B31" s="20" t="s">
        <v>10</v>
      </c>
      <c r="C31" s="21" t="s">
        <v>15</v>
      </c>
      <c r="D31" s="23" t="s">
        <v>37</v>
      </c>
      <c r="E31" s="24">
        <v>180000</v>
      </c>
      <c r="G31" s="85">
        <v>180000</v>
      </c>
      <c r="H31" s="84">
        <f>(E31-G31)</f>
        <v>0</v>
      </c>
    </row>
    <row r="32" spans="1:8" ht="15">
      <c r="A32" s="27"/>
      <c r="B32" s="22" t="s">
        <v>36</v>
      </c>
      <c r="C32" s="28"/>
      <c r="D32" s="29"/>
      <c r="E32" s="27"/>
      <c r="G32" s="81"/>
      <c r="H32" s="75"/>
    </row>
    <row r="33" spans="1:8" ht="15">
      <c r="A33" s="27"/>
      <c r="B33" s="22" t="s">
        <v>3</v>
      </c>
      <c r="C33" s="28"/>
      <c r="D33" s="29"/>
      <c r="E33" s="27"/>
      <c r="G33" s="81"/>
      <c r="H33" s="75"/>
    </row>
    <row r="34" spans="1:8" ht="15.75" thickBot="1">
      <c r="A34" s="30"/>
      <c r="B34" s="26" t="s">
        <v>12</v>
      </c>
      <c r="C34" s="31"/>
      <c r="D34" s="32"/>
      <c r="E34" s="33"/>
      <c r="G34" s="82"/>
      <c r="H34" s="79"/>
    </row>
    <row r="35" spans="1:8" ht="24" thickTop="1">
      <c r="A35" s="34">
        <v>2021</v>
      </c>
      <c r="B35" s="35" t="s">
        <v>20</v>
      </c>
      <c r="C35" s="36" t="s">
        <v>15</v>
      </c>
      <c r="D35" s="37" t="s">
        <v>33</v>
      </c>
      <c r="E35" s="38">
        <v>810000</v>
      </c>
      <c r="F35" s="60"/>
      <c r="G35" s="73">
        <v>784091.36</v>
      </c>
      <c r="H35" s="72">
        <f>(E35-G35)</f>
        <v>25908.640000000014</v>
      </c>
    </row>
    <row r="36" spans="1:8" ht="15">
      <c r="A36" s="39"/>
      <c r="B36" s="40" t="s">
        <v>34</v>
      </c>
      <c r="C36" s="41"/>
      <c r="D36" s="42"/>
      <c r="E36" s="41"/>
      <c r="F36" s="60"/>
      <c r="G36" s="65"/>
      <c r="H36" s="64"/>
    </row>
    <row r="37" spans="1:8" ht="15">
      <c r="A37" s="39"/>
      <c r="B37" s="40" t="s">
        <v>35</v>
      </c>
      <c r="C37" s="43"/>
      <c r="D37" s="42"/>
      <c r="E37" s="41"/>
      <c r="F37" s="60"/>
      <c r="G37" s="65"/>
      <c r="H37" s="64"/>
    </row>
    <row r="38" spans="1:8" ht="15.75" thickBot="1">
      <c r="A38" s="44"/>
      <c r="B38" s="45" t="s">
        <v>23</v>
      </c>
      <c r="C38" s="46"/>
      <c r="D38" s="47"/>
      <c r="E38" s="48"/>
      <c r="F38" s="60"/>
      <c r="G38" s="66"/>
      <c r="H38" s="67"/>
    </row>
    <row r="39" spans="1:8" ht="24" thickTop="1">
      <c r="A39" s="27">
        <v>2022</v>
      </c>
      <c r="B39" s="20" t="s">
        <v>10</v>
      </c>
      <c r="C39" s="21" t="s">
        <v>15</v>
      </c>
      <c r="D39" s="23" t="s">
        <v>38</v>
      </c>
      <c r="E39" s="24">
        <v>180000</v>
      </c>
      <c r="G39" s="85">
        <v>180000</v>
      </c>
      <c r="H39" s="84">
        <f>(E39-G39)</f>
        <v>0</v>
      </c>
    </row>
    <row r="40" spans="1:8" ht="15">
      <c r="A40" s="27"/>
      <c r="B40" s="22" t="s">
        <v>36</v>
      </c>
      <c r="C40" s="28"/>
      <c r="D40" s="29"/>
      <c r="E40" s="27"/>
      <c r="G40" s="81"/>
      <c r="H40" s="75"/>
    </row>
    <row r="41" spans="1:8" ht="15">
      <c r="A41" s="27"/>
      <c r="B41" s="22" t="s">
        <v>3</v>
      </c>
      <c r="C41" s="28"/>
      <c r="D41" s="29"/>
      <c r="E41" s="27"/>
      <c r="G41" s="81"/>
      <c r="H41" s="75"/>
    </row>
    <row r="42" spans="1:8" ht="22.5" customHeight="1" thickBot="1">
      <c r="A42" s="30"/>
      <c r="B42" s="26" t="s">
        <v>12</v>
      </c>
      <c r="C42" s="31"/>
      <c r="D42" s="32"/>
      <c r="E42" s="33"/>
      <c r="G42" s="82"/>
      <c r="H42" s="79"/>
    </row>
    <row r="43" spans="1:8" ht="24" thickTop="1">
      <c r="A43" s="34">
        <v>2022</v>
      </c>
      <c r="B43" s="35" t="s">
        <v>20</v>
      </c>
      <c r="C43" s="36" t="s">
        <v>15</v>
      </c>
      <c r="D43" s="37" t="s">
        <v>39</v>
      </c>
      <c r="E43" s="38">
        <v>810000</v>
      </c>
      <c r="F43" s="60"/>
      <c r="G43" s="73">
        <v>810000</v>
      </c>
      <c r="H43" s="72">
        <f>(E43-G43)</f>
        <v>0</v>
      </c>
    </row>
    <row r="44" spans="1:8" ht="15">
      <c r="A44" s="39"/>
      <c r="B44" s="40" t="s">
        <v>34</v>
      </c>
      <c r="C44" s="41"/>
      <c r="D44" s="42"/>
      <c r="E44" s="41"/>
      <c r="F44" s="60"/>
      <c r="G44" s="65"/>
      <c r="H44" s="64"/>
    </row>
    <row r="45" spans="1:8" ht="15">
      <c r="A45" s="39"/>
      <c r="B45" s="40" t="s">
        <v>35</v>
      </c>
      <c r="C45" s="43"/>
      <c r="D45" s="42"/>
      <c r="E45" s="41"/>
      <c r="F45" s="60"/>
      <c r="G45" s="65"/>
      <c r="H45" s="64"/>
    </row>
    <row r="46" spans="1:8" ht="37.5" customHeight="1" thickBot="1">
      <c r="A46" s="44"/>
      <c r="B46" s="45" t="s">
        <v>23</v>
      </c>
      <c r="C46" s="46"/>
      <c r="D46" s="47"/>
      <c r="E46" s="48"/>
      <c r="F46" s="60"/>
      <c r="G46" s="66"/>
      <c r="H46" s="67"/>
    </row>
    <row r="47" spans="1:8" ht="35.25" thickTop="1">
      <c r="A47" s="93">
        <v>2023</v>
      </c>
      <c r="B47" s="112" t="s">
        <v>42</v>
      </c>
      <c r="C47" s="94" t="s">
        <v>13</v>
      </c>
      <c r="D47" s="104" t="s">
        <v>45</v>
      </c>
      <c r="E47" s="95">
        <v>100000</v>
      </c>
      <c r="F47" s="105"/>
      <c r="G47" s="96">
        <v>100000</v>
      </c>
      <c r="H47" s="97">
        <v>0</v>
      </c>
    </row>
    <row r="48" spans="1:8" ht="15">
      <c r="A48" s="106"/>
      <c r="B48" s="98" t="s">
        <v>43</v>
      </c>
      <c r="C48" s="106"/>
      <c r="D48" s="107"/>
      <c r="E48" s="111"/>
      <c r="F48" s="105"/>
      <c r="G48" s="99"/>
      <c r="H48" s="100"/>
    </row>
    <row r="49" spans="1:8" ht="15">
      <c r="A49" s="106"/>
      <c r="B49" s="98" t="s">
        <v>35</v>
      </c>
      <c r="C49" s="106"/>
      <c r="D49" s="107"/>
      <c r="E49" s="106"/>
      <c r="F49" s="105"/>
      <c r="G49" s="99"/>
      <c r="H49" s="100"/>
    </row>
    <row r="50" spans="1:8" ht="27" customHeight="1" thickBot="1">
      <c r="A50" s="108"/>
      <c r="B50" s="101" t="s">
        <v>44</v>
      </c>
      <c r="C50" s="108"/>
      <c r="D50" s="109"/>
      <c r="E50" s="108"/>
      <c r="F50" s="105"/>
      <c r="G50" s="102"/>
      <c r="H50" s="103"/>
    </row>
    <row r="51" spans="1:8" ht="24" thickTop="1">
      <c r="A51" s="106">
        <v>2023</v>
      </c>
      <c r="B51" s="113" t="s">
        <v>46</v>
      </c>
      <c r="C51" s="106" t="s">
        <v>13</v>
      </c>
      <c r="D51" s="114" t="s">
        <v>49</v>
      </c>
      <c r="E51" s="111">
        <v>100000</v>
      </c>
      <c r="F51" s="105"/>
      <c r="G51" s="99">
        <v>100000</v>
      </c>
      <c r="H51" s="100">
        <v>0</v>
      </c>
    </row>
    <row r="52" spans="1:8" ht="15">
      <c r="A52" s="106"/>
      <c r="B52" s="98" t="s">
        <v>47</v>
      </c>
      <c r="C52" s="106"/>
      <c r="D52" s="110"/>
      <c r="E52" s="111"/>
      <c r="F52" s="105"/>
      <c r="G52" s="99"/>
      <c r="H52" s="100"/>
    </row>
    <row r="53" spans="1:8" ht="15">
      <c r="A53" s="106"/>
      <c r="B53" s="98" t="s">
        <v>35</v>
      </c>
      <c r="C53" s="106"/>
      <c r="D53" s="110"/>
      <c r="E53" s="106"/>
      <c r="F53" s="105"/>
      <c r="G53" s="99"/>
      <c r="H53" s="100"/>
    </row>
    <row r="54" spans="1:8" ht="22.5" customHeight="1" thickBot="1">
      <c r="A54" s="106"/>
      <c r="B54" s="98" t="s">
        <v>48</v>
      </c>
      <c r="C54" s="106"/>
      <c r="D54" s="110"/>
      <c r="E54" s="106"/>
      <c r="F54" s="105"/>
      <c r="G54" s="99"/>
      <c r="H54" s="100"/>
    </row>
    <row r="55" spans="1:8" ht="35.25" thickTop="1">
      <c r="A55" s="93">
        <v>2023</v>
      </c>
      <c r="B55" s="112" t="s">
        <v>50</v>
      </c>
      <c r="C55" s="94" t="s">
        <v>13</v>
      </c>
      <c r="D55" s="104" t="s">
        <v>53</v>
      </c>
      <c r="E55" s="95">
        <v>100000</v>
      </c>
      <c r="F55" s="105"/>
      <c r="G55" s="96">
        <v>100000</v>
      </c>
      <c r="H55" s="97">
        <v>0</v>
      </c>
    </row>
    <row r="56" spans="1:8" ht="15">
      <c r="A56" s="106"/>
      <c r="B56" s="98" t="s">
        <v>51</v>
      </c>
      <c r="C56" s="106"/>
      <c r="D56" s="107"/>
      <c r="E56" s="111"/>
      <c r="F56" s="105"/>
      <c r="G56" s="99"/>
      <c r="H56" s="100"/>
    </row>
    <row r="57" spans="1:8" ht="15">
      <c r="A57" s="106"/>
      <c r="B57" s="98" t="s">
        <v>35</v>
      </c>
      <c r="C57" s="106"/>
      <c r="D57" s="107"/>
      <c r="E57" s="106"/>
      <c r="F57" s="105"/>
      <c r="G57" s="99"/>
      <c r="H57" s="100"/>
    </row>
    <row r="58" spans="1:8" ht="15.75" thickBot="1">
      <c r="A58" s="108"/>
      <c r="B58" s="101" t="s">
        <v>52</v>
      </c>
      <c r="C58" s="108"/>
      <c r="D58" s="109"/>
      <c r="E58" s="108"/>
      <c r="F58" s="105"/>
      <c r="G58" s="102"/>
      <c r="H58" s="103"/>
    </row>
    <row r="59" spans="1:8" ht="24" thickTop="1">
      <c r="A59" s="27">
        <v>2023</v>
      </c>
      <c r="B59" s="20" t="s">
        <v>10</v>
      </c>
      <c r="C59" s="21" t="s">
        <v>15</v>
      </c>
      <c r="D59" s="23" t="s">
        <v>40</v>
      </c>
      <c r="E59" s="24">
        <v>180000</v>
      </c>
      <c r="G59" s="85">
        <v>180000</v>
      </c>
      <c r="H59" s="84">
        <v>0</v>
      </c>
    </row>
    <row r="60" spans="1:8" ht="15">
      <c r="A60" s="27"/>
      <c r="B60" s="22" t="s">
        <v>36</v>
      </c>
      <c r="C60" s="28"/>
      <c r="D60" s="29"/>
      <c r="E60" s="27"/>
      <c r="G60" s="81"/>
      <c r="H60" s="75"/>
    </row>
    <row r="61" spans="1:8" ht="15">
      <c r="A61" s="27"/>
      <c r="B61" s="22" t="s">
        <v>3</v>
      </c>
      <c r="C61" s="28"/>
      <c r="D61" s="29"/>
      <c r="E61" s="27"/>
      <c r="G61" s="81"/>
      <c r="H61" s="75"/>
    </row>
    <row r="62" spans="1:8" ht="15.75" thickBot="1">
      <c r="A62" s="30"/>
      <c r="B62" s="26" t="s">
        <v>12</v>
      </c>
      <c r="C62" s="31"/>
      <c r="D62" s="32"/>
      <c r="E62" s="33"/>
      <c r="G62" s="82"/>
      <c r="H62" s="79"/>
    </row>
    <row r="63" spans="1:8" ht="24" thickTop="1">
      <c r="A63" s="34">
        <v>2023</v>
      </c>
      <c r="B63" s="35" t="s">
        <v>20</v>
      </c>
      <c r="C63" s="36" t="s">
        <v>15</v>
      </c>
      <c r="D63" s="37" t="s">
        <v>41</v>
      </c>
      <c r="E63" s="38">
        <v>810000</v>
      </c>
      <c r="F63" s="60"/>
      <c r="G63" s="73">
        <v>810000</v>
      </c>
      <c r="H63" s="72">
        <v>0</v>
      </c>
    </row>
    <row r="64" spans="1:8" ht="15">
      <c r="A64" s="39"/>
      <c r="B64" s="40" t="s">
        <v>34</v>
      </c>
      <c r="C64" s="41"/>
      <c r="D64" s="42"/>
      <c r="E64" s="41"/>
      <c r="F64" s="60"/>
      <c r="G64" s="65"/>
      <c r="H64" s="64"/>
    </row>
    <row r="65" spans="1:8" ht="15">
      <c r="A65" s="39"/>
      <c r="B65" s="40" t="s">
        <v>35</v>
      </c>
      <c r="C65" s="43"/>
      <c r="D65" s="42"/>
      <c r="E65" s="41"/>
      <c r="F65" s="60"/>
      <c r="G65" s="65"/>
      <c r="H65" s="64"/>
    </row>
    <row r="66" spans="1:8" ht="15.75" thickBot="1">
      <c r="A66" s="44"/>
      <c r="B66" s="45" t="s">
        <v>23</v>
      </c>
      <c r="C66" s="46"/>
      <c r="D66" s="47"/>
      <c r="E66" s="48"/>
      <c r="F66" s="60"/>
      <c r="G66" s="66"/>
      <c r="H66" s="67"/>
    </row>
    <row r="67" spans="1:8" ht="16.5" thickBot="1" thickTop="1">
      <c r="A67" s="86" t="s">
        <v>25</v>
      </c>
      <c r="B67" s="87"/>
      <c r="C67" s="12"/>
      <c r="D67" s="88"/>
      <c r="E67" s="89">
        <f>SUM(E7:E66)</f>
        <v>5720000</v>
      </c>
      <c r="F67" s="90"/>
      <c r="G67" s="74">
        <f>SUM(G7:G66)</f>
        <v>5560872.890000001</v>
      </c>
      <c r="H67" s="74">
        <f>(E67-G67)</f>
        <v>159127.1099999994</v>
      </c>
    </row>
    <row r="68" ht="15.75" thickTop="1"/>
  </sheetData>
  <sheetProtection/>
  <mergeCells count="1">
    <mergeCell ref="G4:H4"/>
  </mergeCells>
  <printOptions/>
  <pageMargins left="0.25" right="0.25" top="0.75" bottom="0.391304347826087" header="0.3" footer="0.3"/>
  <pageSetup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Radka PĚTROŠOVÁ</cp:lastModifiedBy>
  <cp:lastPrinted>2021-01-26T15:43:30Z</cp:lastPrinted>
  <dcterms:created xsi:type="dcterms:W3CDTF">2009-11-10T09:21:25Z</dcterms:created>
  <dcterms:modified xsi:type="dcterms:W3CDTF">2024-02-16T08:10:47Z</dcterms:modified>
  <cp:category/>
  <cp:version/>
  <cp:contentType/>
  <cp:contentStatus/>
</cp:coreProperties>
</file>