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2609\Desktop\RM 61 rozpočty PO\"/>
    </mc:Choice>
  </mc:AlternateContent>
  <xr:revisionPtr revIDLastSave="0" documentId="13_ncr:1_{66D1599D-6F64-436A-9023-B44D5BCB8B5E}" xr6:coauthVersionLast="36" xr6:coauthVersionMax="36" xr10:uidLastSave="{00000000-0000-0000-0000-000000000000}"/>
  <workbookProtection workbookAlgorithmName="SHA-512" workbookHashValue="RY67fOtKSjxxeC0jwzz3Eo4Ko0LZ04NdL8pXV/DpQsM0lN0ND4Q+wCQ+jAckYCmntmFTDOtdEyPHlmBi3gA1JA==" workbookSaltValue="Oh72tRdOGov6bMS0/W6GQQ==" workbookSpinCount="100000" lockStructure="1"/>
  <bookViews>
    <workbookView xWindow="0" yWindow="0" windowWidth="28800" windowHeight="11835" xr2:uid="{00000000-000D-0000-FFFF-FFFF00000000}"/>
  </bookViews>
  <sheets>
    <sheet name="SVR 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E41" i="1"/>
  <c r="F41" i="1"/>
  <c r="E37" i="1"/>
  <c r="F37" i="1"/>
  <c r="E35" i="1"/>
  <c r="F35" i="1"/>
  <c r="E33" i="1"/>
  <c r="F33" i="1"/>
  <c r="E27" i="1"/>
  <c r="F27" i="1"/>
  <c r="E29" i="1"/>
  <c r="F29" i="1"/>
  <c r="E31" i="1"/>
  <c r="F31" i="1"/>
  <c r="E25" i="1"/>
  <c r="F25" i="1"/>
  <c r="E23" i="1"/>
  <c r="F23" i="1"/>
  <c r="E21" i="1"/>
  <c r="F21" i="1"/>
  <c r="E19" i="1"/>
  <c r="F19" i="1"/>
  <c r="E17" i="1"/>
  <c r="F17" i="1"/>
  <c r="E15" i="1"/>
  <c r="F15" i="1"/>
  <c r="E13" i="1"/>
  <c r="F13" i="1"/>
  <c r="E11" i="1"/>
  <c r="F11" i="1"/>
  <c r="E9" i="1"/>
  <c r="F9" i="1"/>
  <c r="E7" i="1"/>
  <c r="F7" i="1"/>
  <c r="D5" i="1"/>
  <c r="E5" i="1"/>
  <c r="F5" i="1"/>
  <c r="D3" i="1"/>
  <c r="E3" i="1"/>
  <c r="F3" i="1"/>
  <c r="D61" i="1"/>
  <c r="D59" i="1"/>
  <c r="D57" i="1"/>
  <c r="D55" i="1"/>
  <c r="D51" i="1"/>
  <c r="D49" i="1"/>
  <c r="D47" i="1"/>
  <c r="C47" i="1"/>
  <c r="D45" i="1"/>
  <c r="D43" i="1"/>
  <c r="D41" i="1"/>
  <c r="D37" i="1"/>
  <c r="D35" i="1"/>
  <c r="C35" i="1"/>
  <c r="D33" i="1"/>
  <c r="D31" i="1"/>
  <c r="C31" i="1"/>
  <c r="D29" i="1"/>
  <c r="D27" i="1"/>
  <c r="D25" i="1"/>
  <c r="D23" i="1"/>
  <c r="D21" i="1"/>
  <c r="D19" i="1"/>
  <c r="C19" i="1"/>
  <c r="D17" i="1"/>
  <c r="C17" i="1"/>
  <c r="D15" i="1"/>
  <c r="C15" i="1"/>
  <c r="D13" i="1"/>
  <c r="C13" i="1"/>
  <c r="D11" i="1"/>
  <c r="D9" i="1"/>
  <c r="D7" i="1"/>
  <c r="C7" i="1"/>
  <c r="C5" i="1"/>
  <c r="C3" i="1"/>
  <c r="E61" i="1" l="1"/>
  <c r="F61" i="1"/>
  <c r="E59" i="1"/>
  <c r="F59" i="1"/>
  <c r="E57" i="1"/>
  <c r="F57" i="1"/>
  <c r="E55" i="1"/>
  <c r="F55" i="1"/>
  <c r="F53" i="1"/>
  <c r="E53" i="1"/>
  <c r="F51" i="1"/>
  <c r="E51" i="1"/>
  <c r="F49" i="1"/>
  <c r="E49" i="1"/>
  <c r="E47" i="1" l="1"/>
  <c r="F47" i="1"/>
  <c r="E45" i="1"/>
  <c r="F45" i="1"/>
  <c r="E43" i="1"/>
  <c r="F43" i="1"/>
</calcChain>
</file>

<file path=xl/sharedStrings.xml><?xml version="1.0" encoding="utf-8"?>
<sst xmlns="http://schemas.openxmlformats.org/spreadsheetml/2006/main" count="132" uniqueCount="75">
  <si>
    <t>zřízených statutárním městem Frýdek-Místek lze nalézt na stránkách Ministerstva financí ČR:</t>
  </si>
  <si>
    <t xml:space="preserve">Údaje o skutečném plnění rozpočtu jednotlivých příspěvkových organizací </t>
  </si>
  <si>
    <t>na elektronické úřední desce a rovněž na internetových stránkách města v sekci:</t>
  </si>
  <si>
    <t xml:space="preserve">VÝNOSY </t>
  </si>
  <si>
    <t>IČO 00847011</t>
  </si>
  <si>
    <t>NÁKLADY</t>
  </si>
  <si>
    <t>ŽIRAFA-Integrované centrum Frýdek-Místek, p.o.</t>
  </si>
  <si>
    <t>IČO 48772739</t>
  </si>
  <si>
    <t>Centrum pečovatelské služby Frýdek-Místek, p.o.</t>
  </si>
  <si>
    <t>IČO 63699401</t>
  </si>
  <si>
    <t>Penzion pro seniory Frýdek-Místek, p.o.</t>
  </si>
  <si>
    <t>IČO 68158025</t>
  </si>
  <si>
    <t>Domov pro seniory Frýdek-Místek, p.o.</t>
  </si>
  <si>
    <t>IČO 49562461</t>
  </si>
  <si>
    <t>Jesle Frýdek-Místek, p.o.</t>
  </si>
  <si>
    <t>IČO 72046546</t>
  </si>
  <si>
    <t>HOSPIC Frýdek-Místek, p.o.</t>
  </si>
  <si>
    <t>IČO 66933901</t>
  </si>
  <si>
    <t>IČO 70632405</t>
  </si>
  <si>
    <t>Národní dům Frýdek-Místek, p.o.</t>
  </si>
  <si>
    <t>IČO 47999721</t>
  </si>
  <si>
    <t>Městská knihovna Frýdek-Místek, p.o.</t>
  </si>
  <si>
    <t>IČO 75105993</t>
  </si>
  <si>
    <t>Středisko volného času Klíč, p.o.</t>
  </si>
  <si>
    <t>IČO 847071</t>
  </si>
  <si>
    <t>ZUŠ Frýdek-Místek, p.o.</t>
  </si>
  <si>
    <t>IČO 75029782</t>
  </si>
  <si>
    <t>IČO 49562291</t>
  </si>
  <si>
    <t>ZŠ F-M, J. z Poděbrad 3109</t>
  </si>
  <si>
    <t>IČO 70971692</t>
  </si>
  <si>
    <t xml:space="preserve">IČO 68157801  </t>
  </si>
  <si>
    <t>ZŠ F-M Lískovec, K Sedlištím 320</t>
  </si>
  <si>
    <t>IČO 60803550</t>
  </si>
  <si>
    <t>ZŠ F-M, ČSA 570</t>
  </si>
  <si>
    <t>IČO 68157860</t>
  </si>
  <si>
    <t>ZŠ F-M, 1. máje 1700</t>
  </si>
  <si>
    <t>IČO 60046121</t>
  </si>
  <si>
    <t>ZŠ F-M, Pionýrů 400</t>
  </si>
  <si>
    <t>IČO 68157797</t>
  </si>
  <si>
    <t>IČO 68157894</t>
  </si>
  <si>
    <t>ZŠ F-M, Komenského 402</t>
  </si>
  <si>
    <t>IČO 60046104</t>
  </si>
  <si>
    <t>ZŠ a MŠ Naděje, F-M, Škarabelova 562</t>
  </si>
  <si>
    <t>IČO 64120341</t>
  </si>
  <si>
    <t>IČO 60045965</t>
  </si>
  <si>
    <t>ZŠ nár. um. P. Bezruče, F-M, TGM 454</t>
  </si>
  <si>
    <t>IČO 60046066</t>
  </si>
  <si>
    <t>MŠ Pohádka, F-M, Třanovského 404</t>
  </si>
  <si>
    <t>IČO 75029774</t>
  </si>
  <si>
    <t>IČO 63699028</t>
  </si>
  <si>
    <t>IČO 6004082</t>
  </si>
  <si>
    <t>MŠ Sněženka, F-M, J. Lady 1790</t>
  </si>
  <si>
    <t>IČO 60046091</t>
  </si>
  <si>
    <t>MŠ Mateřídouška, F-M, J. Božana 3141</t>
  </si>
  <si>
    <t>IČO 60046074</t>
  </si>
  <si>
    <t xml:space="preserve">NÁKLADY </t>
  </si>
  <si>
    <t>MŠ Beruška, F-M, Nad Lipinou 2318</t>
  </si>
  <si>
    <t>Náklady                                  /                                Výnosy</t>
  </si>
  <si>
    <t>Příspěvková organizace (IČO)</t>
  </si>
  <si>
    <t>https://monitor.statnipokladna.cz/ucetni-jednotka/00296643/prispevkove-organizace</t>
  </si>
  <si>
    <t>Turistické informační centrum Frýdek-Místek</t>
  </si>
  <si>
    <t>MŠ Barevný svět, F-M, Slezská 770</t>
  </si>
  <si>
    <t>IČO 11893079</t>
  </si>
  <si>
    <t>ZŠ F-M, J. Čapka 2555</t>
  </si>
  <si>
    <t>ZŠ F-M, El. Krásnohorské 2254</t>
  </si>
  <si>
    <t>ZŠ a MŠ F-M - Skalice, Skalice 192</t>
  </si>
  <si>
    <t>ZŠ a MŠ F-M - Chlebovice, Pod Kabáticí 107</t>
  </si>
  <si>
    <t xml:space="preserve">MŠ Sluníčko, F-M, J. Myslivečka 1882 </t>
  </si>
  <si>
    <t>MŠ Radost, F-M, Anenská 656</t>
  </si>
  <si>
    <t>https://www.frydekmistek.cz/cz/magistrat/rozpocet-a-finance/prispevkove-organizace-zrizene-statutarnim-mestem-frydek-mistek/strednedoby-vyhled-rozpoctu/rok-2026-2027/</t>
  </si>
  <si>
    <t>Schválený rozpočet                 na r. 2024</t>
  </si>
  <si>
    <t>Očekávaná skutečnost                               r. 2024</t>
  </si>
  <si>
    <t>Schválený střednědobý výhled rozpočtu na l. 2026-2027 příspěvkových organizací zřízených statutárním městem Frýdek-Místek je zveřejněn</t>
  </si>
  <si>
    <t>Schválený střednědobý výhled rozpočtu na                 r. 2026</t>
  </si>
  <si>
    <t>Schválený střednědobý výhled rozpočtu na               r.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</si>
</sst>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5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justify" vertical="center" wrapText="1"/>
    </xf>
    <xf numFmtId="4" fontId="6" fillId="2" borderId="4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justify" vertical="center" wrapText="1"/>
    </xf>
    <xf numFmtId="4" fontId="6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4" fontId="6" fillId="4" borderId="2" xfId="0" applyNumberFormat="1" applyFont="1" applyFill="1" applyBorder="1" applyAlignment="1">
      <alignment horizontal="right"/>
    </xf>
    <xf numFmtId="4" fontId="6" fillId="0" borderId="5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ydekmistek.cz/cz/magistrat/rozpocet-a-finance/prispevkove-organizace-zrizene-statutarnim-mestem-frydek-mistek/strednedoby-vyhled-rozpoctu/rok-2026-2027/" TargetMode="External"/><Relationship Id="rId2" Type="http://schemas.openxmlformats.org/officeDocument/2006/relationships/hyperlink" Target="https://monitor.statnipokladna.cz/ucetni-jednotka/00296643/prispevkove-organizace" TargetMode="External"/><Relationship Id="rId1" Type="http://schemas.openxmlformats.org/officeDocument/2006/relationships/hyperlink" Target="https://www.frydekmistek.cz/cz/magistrat/rozpocet-a-finance/prispevkove-organizace-zrizene-statutarnim-mestem-frydek-mistek/strednedoby-vyhled-rozpoctu/rok-2023-2024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onitor.statnipokladna.cz/ucetni-jednotka/00296643/prispevkove-organiza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view="pageLayout" topLeftCell="A46" zoomScaleNormal="100" workbookViewId="0">
      <selection activeCell="F2" sqref="F2"/>
    </sheetView>
  </sheetViews>
  <sheetFormatPr defaultColWidth="9.140625" defaultRowHeight="15" x14ac:dyDescent="0.25"/>
  <cols>
    <col min="1" max="1" width="45.5703125" customWidth="1"/>
    <col min="2" max="2" width="12.140625" customWidth="1"/>
    <col min="3" max="6" width="19.5703125" customWidth="1"/>
  </cols>
  <sheetData>
    <row r="1" spans="1:9" ht="49.5" customHeight="1" thickBot="1" x14ac:dyDescent="0.3">
      <c r="A1" s="28" t="s">
        <v>58</v>
      </c>
      <c r="B1" s="28" t="s">
        <v>57</v>
      </c>
      <c r="C1" s="29" t="s">
        <v>70</v>
      </c>
      <c r="D1" s="28" t="s">
        <v>71</v>
      </c>
      <c r="E1" s="28" t="s">
        <v>73</v>
      </c>
      <c r="F1" s="28" t="s">
        <v>74</v>
      </c>
      <c r="G1" s="6"/>
      <c r="H1" s="6"/>
      <c r="I1" s="6"/>
    </row>
    <row r="2" spans="1:9" ht="14.85" customHeight="1" x14ac:dyDescent="0.25">
      <c r="A2" s="8" t="s">
        <v>45</v>
      </c>
      <c r="B2" s="7" t="s">
        <v>5</v>
      </c>
      <c r="C2" s="21">
        <v>82549</v>
      </c>
      <c r="D2" s="21">
        <v>83203</v>
      </c>
      <c r="E2" s="10">
        <v>84118</v>
      </c>
      <c r="F2" s="10">
        <v>84118</v>
      </c>
      <c r="G2" s="6"/>
      <c r="H2" s="6"/>
      <c r="I2" s="6"/>
    </row>
    <row r="3" spans="1:9" ht="14.85" customHeight="1" thickBot="1" x14ac:dyDescent="0.3">
      <c r="A3" s="9" t="s">
        <v>44</v>
      </c>
      <c r="B3" s="4" t="s">
        <v>3</v>
      </c>
      <c r="C3" s="24">
        <f>C2</f>
        <v>82549</v>
      </c>
      <c r="D3" s="24">
        <f t="shared" ref="D3:F3" si="0">D2</f>
        <v>83203</v>
      </c>
      <c r="E3" s="25">
        <f t="shared" si="0"/>
        <v>84118</v>
      </c>
      <c r="F3" s="24">
        <f t="shared" si="0"/>
        <v>84118</v>
      </c>
      <c r="G3" s="6"/>
      <c r="H3" s="6"/>
      <c r="I3" s="6"/>
    </row>
    <row r="4" spans="1:9" ht="14.85" customHeight="1" x14ac:dyDescent="0.25">
      <c r="A4" s="30" t="s">
        <v>63</v>
      </c>
      <c r="B4" s="31" t="s">
        <v>5</v>
      </c>
      <c r="C4" s="32">
        <v>54202</v>
      </c>
      <c r="D4" s="32">
        <v>55885</v>
      </c>
      <c r="E4" s="33">
        <v>55091</v>
      </c>
      <c r="F4" s="33">
        <v>55091</v>
      </c>
      <c r="G4" s="6"/>
      <c r="H4" s="6"/>
      <c r="I4" s="6"/>
    </row>
    <row r="5" spans="1:9" ht="14.85" customHeight="1" thickBot="1" x14ac:dyDescent="0.3">
      <c r="A5" s="34" t="s">
        <v>43</v>
      </c>
      <c r="B5" s="35" t="s">
        <v>3</v>
      </c>
      <c r="C5" s="36">
        <f>C4</f>
        <v>54202</v>
      </c>
      <c r="D5" s="36">
        <f t="shared" ref="D5:F5" si="1">D4</f>
        <v>55885</v>
      </c>
      <c r="E5" s="36">
        <f t="shared" si="1"/>
        <v>55091</v>
      </c>
      <c r="F5" s="36">
        <f t="shared" si="1"/>
        <v>55091</v>
      </c>
      <c r="G5" s="6"/>
      <c r="H5" s="6"/>
      <c r="I5" s="6"/>
    </row>
    <row r="6" spans="1:9" ht="14.85" customHeight="1" x14ac:dyDescent="0.25">
      <c r="A6" s="12" t="s">
        <v>40</v>
      </c>
      <c r="B6" s="13" t="s">
        <v>5</v>
      </c>
      <c r="C6" s="21">
        <v>46491</v>
      </c>
      <c r="D6" s="21">
        <v>46741</v>
      </c>
      <c r="E6" s="10">
        <v>45208</v>
      </c>
      <c r="F6" s="10">
        <v>45208</v>
      </c>
      <c r="G6" s="6"/>
      <c r="H6" s="6"/>
      <c r="I6" s="6"/>
    </row>
    <row r="7" spans="1:9" ht="14.85" customHeight="1" thickBot="1" x14ac:dyDescent="0.3">
      <c r="A7" s="14" t="s">
        <v>39</v>
      </c>
      <c r="B7" s="15" t="s">
        <v>3</v>
      </c>
      <c r="C7" s="24">
        <f>C6</f>
        <v>46491</v>
      </c>
      <c r="D7" s="24">
        <f>D6</f>
        <v>46741</v>
      </c>
      <c r="E7" s="24">
        <f t="shared" ref="E7:F7" si="2">E6</f>
        <v>45208</v>
      </c>
      <c r="F7" s="24">
        <f t="shared" si="2"/>
        <v>45208</v>
      </c>
      <c r="G7" s="6"/>
      <c r="H7" s="6"/>
      <c r="I7" s="6"/>
    </row>
    <row r="8" spans="1:9" ht="14.85" customHeight="1" x14ac:dyDescent="0.25">
      <c r="A8" s="38" t="s">
        <v>64</v>
      </c>
      <c r="B8" s="39" t="s">
        <v>5</v>
      </c>
      <c r="C8" s="32">
        <v>83176</v>
      </c>
      <c r="D8" s="32">
        <v>78778</v>
      </c>
      <c r="E8" s="33">
        <v>78000</v>
      </c>
      <c r="F8" s="33">
        <v>78000</v>
      </c>
      <c r="G8" s="6"/>
      <c r="H8" s="6"/>
      <c r="I8" s="6"/>
    </row>
    <row r="9" spans="1:9" ht="14.85" customHeight="1" thickBot="1" x14ac:dyDescent="0.3">
      <c r="A9" s="40" t="s">
        <v>38</v>
      </c>
      <c r="B9" s="41" t="s">
        <v>3</v>
      </c>
      <c r="C9" s="48">
        <v>83176</v>
      </c>
      <c r="D9" s="48">
        <f>D8</f>
        <v>78778</v>
      </c>
      <c r="E9" s="48">
        <f t="shared" ref="E9:F9" si="3">E8</f>
        <v>78000</v>
      </c>
      <c r="F9" s="48">
        <f t="shared" si="3"/>
        <v>78000</v>
      </c>
      <c r="G9" s="6"/>
      <c r="H9" s="6"/>
      <c r="I9" s="6"/>
    </row>
    <row r="10" spans="1:9" ht="14.85" customHeight="1" x14ac:dyDescent="0.25">
      <c r="A10" s="16" t="s">
        <v>37</v>
      </c>
      <c r="B10" s="13" t="s">
        <v>5</v>
      </c>
      <c r="C10" s="25">
        <v>69938</v>
      </c>
      <c r="D10" s="25">
        <v>68069</v>
      </c>
      <c r="E10" s="11">
        <v>63478</v>
      </c>
      <c r="F10" s="10">
        <v>63478</v>
      </c>
      <c r="G10" s="6"/>
      <c r="H10" s="6"/>
      <c r="I10" s="6"/>
    </row>
    <row r="11" spans="1:9" ht="14.85" customHeight="1" thickBot="1" x14ac:dyDescent="0.3">
      <c r="A11" s="17" t="s">
        <v>36</v>
      </c>
      <c r="B11" s="15" t="s">
        <v>3</v>
      </c>
      <c r="C11" s="23">
        <v>69938</v>
      </c>
      <c r="D11" s="23">
        <f>D10</f>
        <v>68069</v>
      </c>
      <c r="E11" s="23">
        <f t="shared" ref="E11:F11" si="4">E10</f>
        <v>63478</v>
      </c>
      <c r="F11" s="23">
        <f t="shared" si="4"/>
        <v>63478</v>
      </c>
      <c r="G11" s="6"/>
      <c r="H11" s="6"/>
      <c r="I11" s="6"/>
    </row>
    <row r="12" spans="1:9" ht="14.85" customHeight="1" x14ac:dyDescent="0.25">
      <c r="A12" s="43" t="s">
        <v>35</v>
      </c>
      <c r="B12" s="39" t="s">
        <v>5</v>
      </c>
      <c r="C12" s="44">
        <v>55373</v>
      </c>
      <c r="D12" s="44">
        <v>55298</v>
      </c>
      <c r="E12" s="45">
        <v>52279</v>
      </c>
      <c r="F12" s="45">
        <v>52279</v>
      </c>
      <c r="G12" s="6"/>
      <c r="H12" s="6"/>
      <c r="I12" s="6"/>
    </row>
    <row r="13" spans="1:9" ht="14.85" customHeight="1" thickBot="1" x14ac:dyDescent="0.3">
      <c r="A13" s="40" t="s">
        <v>34</v>
      </c>
      <c r="B13" s="41" t="s">
        <v>3</v>
      </c>
      <c r="C13" s="46">
        <f>C12</f>
        <v>55373</v>
      </c>
      <c r="D13" s="46">
        <f>D12</f>
        <v>55298</v>
      </c>
      <c r="E13" s="46">
        <f t="shared" ref="E13:F13" si="5">E12</f>
        <v>52279</v>
      </c>
      <c r="F13" s="46">
        <f t="shared" si="5"/>
        <v>52279</v>
      </c>
      <c r="G13" s="6"/>
      <c r="H13" s="6"/>
      <c r="I13" s="6"/>
    </row>
    <row r="14" spans="1:9" ht="14.85" customHeight="1" x14ac:dyDescent="0.25">
      <c r="A14" s="12" t="s">
        <v>33</v>
      </c>
      <c r="B14" s="18" t="s">
        <v>5</v>
      </c>
      <c r="C14" s="21">
        <v>58220</v>
      </c>
      <c r="D14" s="21">
        <v>59467</v>
      </c>
      <c r="E14" s="10">
        <v>57379</v>
      </c>
      <c r="F14" s="10">
        <v>57379</v>
      </c>
      <c r="G14" s="6"/>
      <c r="H14" s="6"/>
      <c r="I14" s="6"/>
    </row>
    <row r="15" spans="1:9" ht="14.85" customHeight="1" thickBot="1" x14ac:dyDescent="0.3">
      <c r="A15" s="17" t="s">
        <v>32</v>
      </c>
      <c r="B15" s="15" t="s">
        <v>3</v>
      </c>
      <c r="C15" s="23">
        <f>C14</f>
        <v>58220</v>
      </c>
      <c r="D15" s="23">
        <f>D14</f>
        <v>59467</v>
      </c>
      <c r="E15" s="23">
        <f t="shared" ref="E15:F15" si="6">E14</f>
        <v>57379</v>
      </c>
      <c r="F15" s="23">
        <f t="shared" si="6"/>
        <v>57379</v>
      </c>
      <c r="G15" s="6"/>
      <c r="H15" s="6"/>
      <c r="I15" s="6"/>
    </row>
    <row r="16" spans="1:9" ht="14.85" customHeight="1" x14ac:dyDescent="0.25">
      <c r="A16" s="30" t="s">
        <v>28</v>
      </c>
      <c r="B16" s="31" t="s">
        <v>5</v>
      </c>
      <c r="C16" s="32">
        <v>64113</v>
      </c>
      <c r="D16" s="32">
        <v>66866</v>
      </c>
      <c r="E16" s="33">
        <v>65755</v>
      </c>
      <c r="F16" s="33">
        <v>65755</v>
      </c>
      <c r="G16" s="6"/>
      <c r="H16" s="6"/>
      <c r="I16" s="6"/>
    </row>
    <row r="17" spans="1:9" ht="14.85" customHeight="1" thickBot="1" x14ac:dyDescent="0.3">
      <c r="A17" s="40" t="s">
        <v>27</v>
      </c>
      <c r="B17" s="41" t="s">
        <v>3</v>
      </c>
      <c r="C17" s="46">
        <f>C16</f>
        <v>64113</v>
      </c>
      <c r="D17" s="46">
        <f>D16</f>
        <v>66866</v>
      </c>
      <c r="E17" s="46">
        <f t="shared" ref="E17:F17" si="7">E16</f>
        <v>65755</v>
      </c>
      <c r="F17" s="46">
        <f t="shared" si="7"/>
        <v>65755</v>
      </c>
      <c r="G17" s="6"/>
      <c r="H17" s="6"/>
      <c r="I17" s="6"/>
    </row>
    <row r="18" spans="1:9" ht="14.85" customHeight="1" x14ac:dyDescent="0.25">
      <c r="A18" s="12" t="s">
        <v>31</v>
      </c>
      <c r="B18" s="18" t="s">
        <v>5</v>
      </c>
      <c r="C18" s="21">
        <v>28554</v>
      </c>
      <c r="D18" s="21">
        <v>28804</v>
      </c>
      <c r="E18" s="10">
        <v>26122</v>
      </c>
      <c r="F18" s="10">
        <v>26122</v>
      </c>
      <c r="G18" s="6"/>
      <c r="H18" s="6"/>
      <c r="I18" s="6"/>
    </row>
    <row r="19" spans="1:9" ht="14.85" customHeight="1" thickBot="1" x14ac:dyDescent="0.3">
      <c r="A19" s="17" t="s">
        <v>30</v>
      </c>
      <c r="B19" s="15" t="s">
        <v>3</v>
      </c>
      <c r="C19" s="23">
        <f>C18</f>
        <v>28554</v>
      </c>
      <c r="D19" s="23">
        <f>D18</f>
        <v>28804</v>
      </c>
      <c r="E19" s="23">
        <f t="shared" ref="E19:F19" si="8">E18</f>
        <v>26122</v>
      </c>
      <c r="F19" s="23">
        <f t="shared" si="8"/>
        <v>26122</v>
      </c>
      <c r="G19" s="6"/>
      <c r="H19" s="6"/>
      <c r="I19" s="6"/>
    </row>
    <row r="20" spans="1:9" ht="14.85" customHeight="1" x14ac:dyDescent="0.25">
      <c r="A20" s="30" t="s">
        <v>66</v>
      </c>
      <c r="B20" s="31" t="s">
        <v>5</v>
      </c>
      <c r="C20" s="32">
        <v>16520</v>
      </c>
      <c r="D20" s="32">
        <v>17278</v>
      </c>
      <c r="E20" s="33">
        <v>17681</v>
      </c>
      <c r="F20" s="33">
        <v>18430</v>
      </c>
      <c r="G20" s="6"/>
      <c r="H20" s="6"/>
      <c r="I20" s="6"/>
    </row>
    <row r="21" spans="1:9" ht="14.85" customHeight="1" thickBot="1" x14ac:dyDescent="0.3">
      <c r="A21" s="40" t="s">
        <v>29</v>
      </c>
      <c r="B21" s="41" t="s">
        <v>3</v>
      </c>
      <c r="C21" s="46">
        <v>16520</v>
      </c>
      <c r="D21" s="46">
        <f>D20</f>
        <v>17278</v>
      </c>
      <c r="E21" s="46">
        <f t="shared" ref="E21:F21" si="9">E20</f>
        <v>17681</v>
      </c>
      <c r="F21" s="46">
        <f t="shared" si="9"/>
        <v>18430</v>
      </c>
      <c r="G21" s="6"/>
      <c r="H21" s="6"/>
      <c r="I21" s="6"/>
    </row>
    <row r="22" spans="1:9" ht="14.85" customHeight="1" x14ac:dyDescent="0.25">
      <c r="A22" s="19" t="s">
        <v>65</v>
      </c>
      <c r="B22" s="18" t="s">
        <v>5</v>
      </c>
      <c r="C22" s="26">
        <v>16013</v>
      </c>
      <c r="D22" s="26">
        <v>17624</v>
      </c>
      <c r="E22" s="5">
        <v>17204</v>
      </c>
      <c r="F22" s="5">
        <v>17204</v>
      </c>
      <c r="G22" s="6"/>
      <c r="H22" s="6"/>
      <c r="I22" s="6"/>
    </row>
    <row r="23" spans="1:9" ht="14.85" customHeight="1" thickBot="1" x14ac:dyDescent="0.3">
      <c r="A23" s="17" t="s">
        <v>26</v>
      </c>
      <c r="B23" s="15" t="s">
        <v>3</v>
      </c>
      <c r="C23" s="23">
        <v>16013</v>
      </c>
      <c r="D23" s="23">
        <f>D22</f>
        <v>17624</v>
      </c>
      <c r="E23" s="23">
        <f t="shared" ref="E23:F23" si="10">E22</f>
        <v>17204</v>
      </c>
      <c r="F23" s="23">
        <f t="shared" si="10"/>
        <v>17204</v>
      </c>
      <c r="G23" s="6"/>
      <c r="H23" s="6"/>
      <c r="I23" s="6"/>
    </row>
    <row r="24" spans="1:9" ht="14.85" customHeight="1" x14ac:dyDescent="0.25">
      <c r="A24" s="30" t="s">
        <v>42</v>
      </c>
      <c r="B24" s="31" t="s">
        <v>5</v>
      </c>
      <c r="C24" s="32">
        <v>56248</v>
      </c>
      <c r="D24" s="32">
        <v>60779</v>
      </c>
      <c r="E24" s="33">
        <v>59755</v>
      </c>
      <c r="F24" s="33">
        <v>59667</v>
      </c>
      <c r="G24" s="6"/>
      <c r="H24" s="6"/>
      <c r="I24" s="6"/>
    </row>
    <row r="25" spans="1:9" ht="14.85" customHeight="1" thickBot="1" x14ac:dyDescent="0.3">
      <c r="A25" s="34" t="s">
        <v>41</v>
      </c>
      <c r="B25" s="35" t="s">
        <v>3</v>
      </c>
      <c r="C25" s="36">
        <v>56248</v>
      </c>
      <c r="D25" s="36">
        <f>D24</f>
        <v>60779</v>
      </c>
      <c r="E25" s="36">
        <f t="shared" ref="E25:F25" si="11">E24</f>
        <v>59755</v>
      </c>
      <c r="F25" s="36">
        <f t="shared" si="11"/>
        <v>59667</v>
      </c>
      <c r="G25" s="6"/>
      <c r="H25" s="6"/>
      <c r="I25" s="6"/>
    </row>
    <row r="26" spans="1:9" ht="14.85" customHeight="1" x14ac:dyDescent="0.25">
      <c r="A26" s="13" t="s">
        <v>56</v>
      </c>
      <c r="B26" s="13" t="s">
        <v>55</v>
      </c>
      <c r="C26" s="27">
        <v>23284</v>
      </c>
      <c r="D26" s="27">
        <v>22887</v>
      </c>
      <c r="E26" s="10">
        <v>24735</v>
      </c>
      <c r="F26" s="10">
        <v>24735</v>
      </c>
      <c r="G26" s="6"/>
      <c r="H26" s="6"/>
      <c r="I26" s="6"/>
    </row>
    <row r="27" spans="1:9" ht="14.85" customHeight="1" thickBot="1" x14ac:dyDescent="0.3">
      <c r="A27" s="15" t="s">
        <v>54</v>
      </c>
      <c r="B27" s="15" t="s">
        <v>3</v>
      </c>
      <c r="C27" s="49">
        <v>23284</v>
      </c>
      <c r="D27" s="49">
        <f>D26</f>
        <v>22887</v>
      </c>
      <c r="E27" s="51">
        <f t="shared" ref="E27:F27" si="12">E26</f>
        <v>24735</v>
      </c>
      <c r="F27" s="51">
        <f t="shared" si="12"/>
        <v>24735</v>
      </c>
      <c r="G27" s="6"/>
      <c r="H27" s="6"/>
      <c r="I27" s="6"/>
    </row>
    <row r="28" spans="1:9" ht="14.85" customHeight="1" x14ac:dyDescent="0.25">
      <c r="A28" s="43" t="s">
        <v>47</v>
      </c>
      <c r="B28" s="39" t="s">
        <v>5</v>
      </c>
      <c r="C28" s="32">
        <v>34139</v>
      </c>
      <c r="D28" s="32">
        <v>35789</v>
      </c>
      <c r="E28" s="45">
        <v>35882</v>
      </c>
      <c r="F28" s="45">
        <v>35882</v>
      </c>
      <c r="G28" s="6"/>
      <c r="H28" s="6"/>
      <c r="I28" s="6"/>
    </row>
    <row r="29" spans="1:9" ht="14.85" customHeight="1" thickBot="1" x14ac:dyDescent="0.3">
      <c r="A29" s="40" t="s">
        <v>46</v>
      </c>
      <c r="B29" s="41" t="s">
        <v>3</v>
      </c>
      <c r="C29" s="36">
        <v>34139</v>
      </c>
      <c r="D29" s="36">
        <f>D28</f>
        <v>35789</v>
      </c>
      <c r="E29" s="36">
        <f t="shared" ref="E29:F29" si="13">E28</f>
        <v>35882</v>
      </c>
      <c r="F29" s="36">
        <f t="shared" si="13"/>
        <v>35882</v>
      </c>
      <c r="G29" s="6"/>
      <c r="H29" s="6"/>
      <c r="I29" s="6"/>
    </row>
    <row r="30" spans="1:9" ht="14.85" customHeight="1" x14ac:dyDescent="0.25">
      <c r="A30" s="13" t="s">
        <v>53</v>
      </c>
      <c r="B30" s="13" t="s">
        <v>5</v>
      </c>
      <c r="C30" s="26">
        <v>28894</v>
      </c>
      <c r="D30" s="26">
        <v>25950</v>
      </c>
      <c r="E30" s="10">
        <v>25426</v>
      </c>
      <c r="F30" s="10">
        <v>25776</v>
      </c>
      <c r="G30" s="6"/>
      <c r="H30" s="6"/>
      <c r="I30" s="6"/>
    </row>
    <row r="31" spans="1:9" ht="14.85" customHeight="1" thickBot="1" x14ac:dyDescent="0.3">
      <c r="A31" s="15" t="s">
        <v>52</v>
      </c>
      <c r="B31" s="15" t="s">
        <v>3</v>
      </c>
      <c r="C31" s="25">
        <f>C30</f>
        <v>28894</v>
      </c>
      <c r="D31" s="25">
        <f>D30</f>
        <v>25950</v>
      </c>
      <c r="E31" s="24">
        <f t="shared" ref="E31:F31" si="14">E30</f>
        <v>25426</v>
      </c>
      <c r="F31" s="24">
        <f t="shared" si="14"/>
        <v>25776</v>
      </c>
      <c r="G31" s="6"/>
      <c r="H31" s="6"/>
      <c r="I31" s="6"/>
    </row>
    <row r="32" spans="1:9" ht="14.85" customHeight="1" x14ac:dyDescent="0.25">
      <c r="A32" s="39" t="s">
        <v>51</v>
      </c>
      <c r="B32" s="39" t="s">
        <v>5</v>
      </c>
      <c r="C32" s="32">
        <v>31319</v>
      </c>
      <c r="D32" s="32">
        <v>30921</v>
      </c>
      <c r="E32" s="47">
        <v>33943</v>
      </c>
      <c r="F32" s="47">
        <v>33943</v>
      </c>
      <c r="G32" s="6"/>
      <c r="H32" s="6"/>
      <c r="I32" s="6"/>
    </row>
    <row r="33" spans="1:9" ht="14.85" customHeight="1" thickBot="1" x14ac:dyDescent="0.3">
      <c r="A33" s="40" t="s">
        <v>50</v>
      </c>
      <c r="B33" s="41" t="s">
        <v>3</v>
      </c>
      <c r="C33" s="36">
        <v>31319</v>
      </c>
      <c r="D33" s="36">
        <f>D32</f>
        <v>30921</v>
      </c>
      <c r="E33" s="36">
        <f>E32</f>
        <v>33943</v>
      </c>
      <c r="F33" s="36">
        <f t="shared" ref="F33" si="15">F32</f>
        <v>33943</v>
      </c>
      <c r="G33" s="6"/>
      <c r="H33" s="6"/>
      <c r="I33" s="6"/>
    </row>
    <row r="34" spans="1:9" ht="14.85" customHeight="1" x14ac:dyDescent="0.25">
      <c r="A34" s="12" t="s">
        <v>67</v>
      </c>
      <c r="B34" s="18" t="s">
        <v>5</v>
      </c>
      <c r="C34" s="21">
        <v>32499</v>
      </c>
      <c r="D34" s="21">
        <v>29307</v>
      </c>
      <c r="E34" s="10">
        <v>37330</v>
      </c>
      <c r="F34" s="10">
        <v>38115</v>
      </c>
      <c r="G34" s="6"/>
      <c r="H34" s="6"/>
      <c r="I34" s="6"/>
    </row>
    <row r="35" spans="1:9" ht="14.85" customHeight="1" thickBot="1" x14ac:dyDescent="0.3">
      <c r="A35" s="17" t="s">
        <v>49</v>
      </c>
      <c r="B35" s="15" t="s">
        <v>3</v>
      </c>
      <c r="C35" s="24">
        <f>C34</f>
        <v>32499</v>
      </c>
      <c r="D35" s="24">
        <f>D34</f>
        <v>29307</v>
      </c>
      <c r="E35" s="24">
        <f t="shared" ref="E35:F35" si="16">E34</f>
        <v>37330</v>
      </c>
      <c r="F35" s="24">
        <f t="shared" si="16"/>
        <v>38115</v>
      </c>
      <c r="G35" s="6"/>
      <c r="H35" s="6"/>
      <c r="I35" s="6"/>
    </row>
    <row r="36" spans="1:9" ht="14.85" customHeight="1" x14ac:dyDescent="0.25">
      <c r="A36" s="43" t="s">
        <v>68</v>
      </c>
      <c r="B36" s="39" t="s">
        <v>5</v>
      </c>
      <c r="C36" s="32">
        <v>27799</v>
      </c>
      <c r="D36" s="32">
        <v>28594</v>
      </c>
      <c r="E36" s="45">
        <v>28557</v>
      </c>
      <c r="F36" s="45">
        <v>28557</v>
      </c>
      <c r="G36" s="6"/>
      <c r="H36" s="6"/>
      <c r="I36" s="6"/>
    </row>
    <row r="37" spans="1:9" ht="14.85" customHeight="1" thickBot="1" x14ac:dyDescent="0.3">
      <c r="A37" s="40" t="s">
        <v>48</v>
      </c>
      <c r="B37" s="41" t="s">
        <v>3</v>
      </c>
      <c r="C37" s="46">
        <v>27799</v>
      </c>
      <c r="D37" s="36">
        <f>D36</f>
        <v>28594</v>
      </c>
      <c r="E37" s="36">
        <f t="shared" ref="E37:F37" si="17">E36</f>
        <v>28557</v>
      </c>
      <c r="F37" s="36">
        <f t="shared" si="17"/>
        <v>28557</v>
      </c>
      <c r="G37" s="6"/>
      <c r="H37" s="6"/>
      <c r="I37" s="6"/>
    </row>
    <row r="38" spans="1:9" ht="14.85" customHeight="1" x14ac:dyDescent="0.25">
      <c r="A38" s="12" t="s">
        <v>61</v>
      </c>
      <c r="B38" s="20" t="s">
        <v>5</v>
      </c>
      <c r="C38" s="21">
        <v>23657</v>
      </c>
      <c r="D38" s="21">
        <v>22081</v>
      </c>
      <c r="E38" s="21">
        <v>21140</v>
      </c>
      <c r="F38" s="10">
        <v>21990</v>
      </c>
      <c r="G38" s="6"/>
      <c r="H38" s="6"/>
      <c r="I38" s="6"/>
    </row>
    <row r="39" spans="1:9" ht="14.85" customHeight="1" thickBot="1" x14ac:dyDescent="0.3">
      <c r="A39" s="17" t="s">
        <v>62</v>
      </c>
      <c r="B39" s="22" t="s">
        <v>3</v>
      </c>
      <c r="C39" s="25">
        <v>23657</v>
      </c>
      <c r="D39" s="25">
        <v>22081</v>
      </c>
      <c r="E39" s="24">
        <f>E38</f>
        <v>21140</v>
      </c>
      <c r="F39" s="24">
        <f>F38</f>
        <v>21990</v>
      </c>
      <c r="G39" s="6"/>
      <c r="H39" s="6"/>
      <c r="I39" s="6"/>
    </row>
    <row r="40" spans="1:9" ht="14.85" customHeight="1" x14ac:dyDescent="0.25">
      <c r="A40" s="43" t="s">
        <v>25</v>
      </c>
      <c r="B40" s="39" t="s">
        <v>5</v>
      </c>
      <c r="C40" s="32">
        <v>57280</v>
      </c>
      <c r="D40" s="32">
        <v>50929</v>
      </c>
      <c r="E40" s="45">
        <v>48958</v>
      </c>
      <c r="F40" s="45">
        <v>49458</v>
      </c>
      <c r="G40" s="6"/>
      <c r="H40" s="6"/>
      <c r="I40" s="6"/>
    </row>
    <row r="41" spans="1:9" ht="14.85" customHeight="1" thickBot="1" x14ac:dyDescent="0.3">
      <c r="A41" s="40" t="s">
        <v>24</v>
      </c>
      <c r="B41" s="41" t="s">
        <v>3</v>
      </c>
      <c r="C41" s="46">
        <v>57280</v>
      </c>
      <c r="D41" s="46">
        <f>D40</f>
        <v>50929</v>
      </c>
      <c r="E41" s="46">
        <f t="shared" ref="E41:F41" si="18">E40</f>
        <v>48958</v>
      </c>
      <c r="F41" s="46">
        <f t="shared" si="18"/>
        <v>49458</v>
      </c>
      <c r="G41" s="6"/>
      <c r="H41" s="6"/>
      <c r="I41" s="6"/>
    </row>
    <row r="42" spans="1:9" ht="14.85" customHeight="1" x14ac:dyDescent="0.25">
      <c r="A42" s="19" t="s">
        <v>23</v>
      </c>
      <c r="B42" s="13" t="s">
        <v>5</v>
      </c>
      <c r="C42" s="26">
        <v>22580</v>
      </c>
      <c r="D42" s="26">
        <v>24060</v>
      </c>
      <c r="E42" s="5">
        <v>22580</v>
      </c>
      <c r="F42" s="5">
        <v>22580</v>
      </c>
      <c r="G42" s="6"/>
      <c r="H42" s="6"/>
      <c r="I42" s="6"/>
    </row>
    <row r="43" spans="1:9" ht="14.85" customHeight="1" thickBot="1" x14ac:dyDescent="0.3">
      <c r="A43" s="17" t="s">
        <v>22</v>
      </c>
      <c r="B43" s="15" t="s">
        <v>3</v>
      </c>
      <c r="C43" s="23">
        <v>22580</v>
      </c>
      <c r="D43" s="23">
        <f>D42</f>
        <v>24060</v>
      </c>
      <c r="E43" s="23">
        <f t="shared" ref="E43:F43" si="19">E42</f>
        <v>22580</v>
      </c>
      <c r="F43" s="23">
        <f t="shared" si="19"/>
        <v>22580</v>
      </c>
      <c r="G43" s="6"/>
      <c r="H43" s="6"/>
      <c r="I43" s="6"/>
    </row>
    <row r="44" spans="1:9" ht="14.85" customHeight="1" x14ac:dyDescent="0.25">
      <c r="A44" s="43" t="s">
        <v>21</v>
      </c>
      <c r="B44" s="39" t="s">
        <v>5</v>
      </c>
      <c r="C44" s="44">
        <v>24334</v>
      </c>
      <c r="D44" s="44">
        <v>24334</v>
      </c>
      <c r="E44" s="45">
        <v>24028</v>
      </c>
      <c r="F44" s="45">
        <v>24028</v>
      </c>
      <c r="G44" s="6"/>
      <c r="H44" s="6"/>
      <c r="I44" s="6"/>
    </row>
    <row r="45" spans="1:9" ht="14.85" customHeight="1" thickBot="1" x14ac:dyDescent="0.3">
      <c r="A45" s="40" t="s">
        <v>20</v>
      </c>
      <c r="B45" s="41" t="s">
        <v>3</v>
      </c>
      <c r="C45" s="46">
        <v>24334</v>
      </c>
      <c r="D45" s="46">
        <f>D44</f>
        <v>24334</v>
      </c>
      <c r="E45" s="46">
        <f t="shared" ref="E45:F45" si="20">E44</f>
        <v>24028</v>
      </c>
      <c r="F45" s="46">
        <f t="shared" si="20"/>
        <v>24028</v>
      </c>
      <c r="G45" s="6"/>
      <c r="H45" s="6"/>
      <c r="I45" s="6"/>
    </row>
    <row r="46" spans="1:9" ht="14.85" customHeight="1" x14ac:dyDescent="0.25">
      <c r="A46" s="19" t="s">
        <v>19</v>
      </c>
      <c r="B46" s="13" t="s">
        <v>5</v>
      </c>
      <c r="C46" s="26">
        <v>40950</v>
      </c>
      <c r="D46" s="26">
        <v>42490</v>
      </c>
      <c r="E46" s="5">
        <v>44140</v>
      </c>
      <c r="F46" s="5">
        <v>45930</v>
      </c>
      <c r="G46" s="6"/>
      <c r="H46" s="6"/>
      <c r="I46" s="6"/>
    </row>
    <row r="47" spans="1:9" ht="14.85" customHeight="1" thickBot="1" x14ac:dyDescent="0.3">
      <c r="A47" s="17" t="s">
        <v>18</v>
      </c>
      <c r="B47" s="15" t="s">
        <v>3</v>
      </c>
      <c r="C47" s="23">
        <f>C46</f>
        <v>40950</v>
      </c>
      <c r="D47" s="23">
        <f>D46</f>
        <v>42490</v>
      </c>
      <c r="E47" s="23">
        <f t="shared" ref="E47:F47" si="21">E46</f>
        <v>44140</v>
      </c>
      <c r="F47" s="23">
        <f t="shared" si="21"/>
        <v>45930</v>
      </c>
      <c r="G47" s="6"/>
      <c r="H47" s="6"/>
      <c r="I47" s="6"/>
    </row>
    <row r="48" spans="1:9" ht="14.85" customHeight="1" x14ac:dyDescent="0.25">
      <c r="A48" s="43" t="s">
        <v>12</v>
      </c>
      <c r="B48" s="39" t="s">
        <v>5</v>
      </c>
      <c r="C48" s="32">
        <v>107167</v>
      </c>
      <c r="D48" s="32">
        <v>113190</v>
      </c>
      <c r="E48" s="45">
        <v>130998</v>
      </c>
      <c r="F48" s="45">
        <v>132963</v>
      </c>
      <c r="G48" s="6"/>
      <c r="H48" s="6"/>
      <c r="I48" s="6"/>
    </row>
    <row r="49" spans="1:9" ht="14.85" customHeight="1" thickBot="1" x14ac:dyDescent="0.3">
      <c r="A49" s="40" t="s">
        <v>11</v>
      </c>
      <c r="B49" s="41" t="s">
        <v>3</v>
      </c>
      <c r="C49" s="36">
        <v>107167</v>
      </c>
      <c r="D49" s="36">
        <f>D48</f>
        <v>113190</v>
      </c>
      <c r="E49" s="37">
        <f>E48</f>
        <v>130998</v>
      </c>
      <c r="F49" s="42">
        <f>F48</f>
        <v>132963</v>
      </c>
      <c r="G49" s="6"/>
      <c r="H49" s="6"/>
      <c r="I49" s="6"/>
    </row>
    <row r="50" spans="1:9" ht="14.85" customHeight="1" x14ac:dyDescent="0.25">
      <c r="A50" s="19" t="s">
        <v>10</v>
      </c>
      <c r="B50" s="13" t="s">
        <v>5</v>
      </c>
      <c r="C50" s="26">
        <v>29890</v>
      </c>
      <c r="D50" s="26">
        <v>29875</v>
      </c>
      <c r="E50" s="5">
        <v>32320</v>
      </c>
      <c r="F50" s="5">
        <v>32800</v>
      </c>
      <c r="G50" s="6"/>
      <c r="H50" s="6"/>
      <c r="I50" s="6"/>
    </row>
    <row r="51" spans="1:9" ht="14.85" customHeight="1" thickBot="1" x14ac:dyDescent="0.3">
      <c r="A51" s="17" t="s">
        <v>9</v>
      </c>
      <c r="B51" s="15" t="s">
        <v>3</v>
      </c>
      <c r="C51" s="50">
        <v>29890</v>
      </c>
      <c r="D51" s="25">
        <f>D50</f>
        <v>29875</v>
      </c>
      <c r="E51" s="3">
        <f>E50</f>
        <v>32320</v>
      </c>
      <c r="F51" s="2">
        <f>F50</f>
        <v>32800</v>
      </c>
      <c r="G51" s="6"/>
      <c r="H51" s="6"/>
      <c r="I51" s="6"/>
    </row>
    <row r="52" spans="1:9" ht="14.85" customHeight="1" x14ac:dyDescent="0.25">
      <c r="A52" s="43" t="s">
        <v>8</v>
      </c>
      <c r="B52" s="39" t="s">
        <v>5</v>
      </c>
      <c r="C52" s="32">
        <v>38590</v>
      </c>
      <c r="D52" s="32">
        <v>37520</v>
      </c>
      <c r="E52" s="45">
        <v>39053</v>
      </c>
      <c r="F52" s="45">
        <v>39638</v>
      </c>
      <c r="G52" s="6"/>
      <c r="H52" s="6"/>
      <c r="I52" s="6"/>
    </row>
    <row r="53" spans="1:9" ht="14.85" customHeight="1" thickBot="1" x14ac:dyDescent="0.3">
      <c r="A53" s="40" t="s">
        <v>7</v>
      </c>
      <c r="B53" s="41" t="s">
        <v>3</v>
      </c>
      <c r="C53" s="46">
        <v>38590</v>
      </c>
      <c r="D53" s="36">
        <v>37520</v>
      </c>
      <c r="E53" s="37">
        <f>E52</f>
        <v>39053</v>
      </c>
      <c r="F53" s="42">
        <f>F52</f>
        <v>39638</v>
      </c>
      <c r="G53" s="6"/>
      <c r="H53" s="6"/>
      <c r="I53" s="6"/>
    </row>
    <row r="54" spans="1:9" ht="14.85" customHeight="1" x14ac:dyDescent="0.25">
      <c r="A54" s="19" t="s">
        <v>16</v>
      </c>
      <c r="B54" s="13" t="s">
        <v>5</v>
      </c>
      <c r="C54" s="26">
        <v>53316</v>
      </c>
      <c r="D54" s="26">
        <v>55536</v>
      </c>
      <c r="E54" s="5">
        <v>58550</v>
      </c>
      <c r="F54" s="5">
        <v>59721</v>
      </c>
      <c r="G54" s="6"/>
      <c r="H54" s="6"/>
      <c r="I54" s="6"/>
    </row>
    <row r="55" spans="1:9" ht="14.85" customHeight="1" thickBot="1" x14ac:dyDescent="0.3">
      <c r="A55" s="17" t="s">
        <v>15</v>
      </c>
      <c r="B55" s="15" t="s">
        <v>3</v>
      </c>
      <c r="C55" s="23">
        <v>53316</v>
      </c>
      <c r="D55" s="23">
        <f>D54</f>
        <v>55536</v>
      </c>
      <c r="E55" s="23">
        <f t="shared" ref="E55:F55" si="22">E54</f>
        <v>58550</v>
      </c>
      <c r="F55" s="23">
        <f t="shared" si="22"/>
        <v>59721</v>
      </c>
      <c r="G55" s="6"/>
      <c r="H55" s="6"/>
      <c r="I55" s="6"/>
    </row>
    <row r="56" spans="1:9" ht="14.85" customHeight="1" x14ac:dyDescent="0.25">
      <c r="A56" s="43" t="s">
        <v>6</v>
      </c>
      <c r="B56" s="39" t="s">
        <v>5</v>
      </c>
      <c r="C56" s="44">
        <v>24800</v>
      </c>
      <c r="D56" s="44">
        <v>25420</v>
      </c>
      <c r="E56" s="45">
        <v>26000</v>
      </c>
      <c r="F56" s="45">
        <v>26200</v>
      </c>
      <c r="G56" s="6"/>
      <c r="H56" s="6"/>
      <c r="I56" s="6"/>
    </row>
    <row r="57" spans="1:9" ht="14.85" customHeight="1" thickBot="1" x14ac:dyDescent="0.3">
      <c r="A57" s="40" t="s">
        <v>4</v>
      </c>
      <c r="B57" s="41" t="s">
        <v>3</v>
      </c>
      <c r="C57" s="46">
        <v>24800</v>
      </c>
      <c r="D57" s="46">
        <f>D56</f>
        <v>25420</v>
      </c>
      <c r="E57" s="46">
        <f t="shared" ref="E57:F57" si="23">E56</f>
        <v>26000</v>
      </c>
      <c r="F57" s="46">
        <f t="shared" si="23"/>
        <v>26200</v>
      </c>
      <c r="G57" s="6"/>
      <c r="H57" s="6"/>
      <c r="I57" s="6"/>
    </row>
    <row r="58" spans="1:9" ht="14.85" customHeight="1" x14ac:dyDescent="0.25">
      <c r="A58" s="19" t="s">
        <v>14</v>
      </c>
      <c r="B58" s="13" t="s">
        <v>5</v>
      </c>
      <c r="C58" s="26">
        <v>15399</v>
      </c>
      <c r="D58" s="26">
        <v>15506</v>
      </c>
      <c r="E58" s="5">
        <v>15950</v>
      </c>
      <c r="F58" s="5">
        <v>16189</v>
      </c>
      <c r="G58" s="6"/>
      <c r="H58" s="6"/>
      <c r="I58" s="6"/>
    </row>
    <row r="59" spans="1:9" ht="14.85" customHeight="1" thickBot="1" x14ac:dyDescent="0.3">
      <c r="A59" s="17" t="s">
        <v>13</v>
      </c>
      <c r="B59" s="15" t="s">
        <v>3</v>
      </c>
      <c r="C59" s="23">
        <v>15399</v>
      </c>
      <c r="D59" s="23">
        <f>D58</f>
        <v>15506</v>
      </c>
      <c r="E59" s="23">
        <f t="shared" ref="E59:F59" si="24">E58</f>
        <v>15950</v>
      </c>
      <c r="F59" s="23">
        <f t="shared" si="24"/>
        <v>16189</v>
      </c>
      <c r="G59" s="6"/>
      <c r="H59" s="6"/>
      <c r="I59" s="6"/>
    </row>
    <row r="60" spans="1:9" ht="14.85" customHeight="1" x14ac:dyDescent="0.25">
      <c r="A60" s="43" t="s">
        <v>60</v>
      </c>
      <c r="B60" s="39" t="s">
        <v>5</v>
      </c>
      <c r="C60" s="44">
        <v>9052</v>
      </c>
      <c r="D60" s="44">
        <v>9232</v>
      </c>
      <c r="E60" s="45">
        <v>9272</v>
      </c>
      <c r="F60" s="45">
        <v>9272</v>
      </c>
      <c r="G60" s="6"/>
      <c r="H60" s="6"/>
      <c r="I60" s="6"/>
    </row>
    <row r="61" spans="1:9" ht="14.85" customHeight="1" thickBot="1" x14ac:dyDescent="0.3">
      <c r="A61" s="40" t="s">
        <v>17</v>
      </c>
      <c r="B61" s="41" t="s">
        <v>3</v>
      </c>
      <c r="C61" s="46">
        <v>9052</v>
      </c>
      <c r="D61" s="46">
        <f>D60</f>
        <v>9232</v>
      </c>
      <c r="E61" s="46">
        <f t="shared" ref="E61:F61" si="25">E60</f>
        <v>9272</v>
      </c>
      <c r="F61" s="46">
        <f t="shared" si="25"/>
        <v>9272</v>
      </c>
    </row>
    <row r="62" spans="1:9" ht="6" customHeight="1" x14ac:dyDescent="0.25"/>
    <row r="63" spans="1:9" ht="13.5" customHeight="1" x14ac:dyDescent="0.25">
      <c r="A63" s="52" t="s">
        <v>72</v>
      </c>
      <c r="B63" s="52"/>
      <c r="C63" s="52"/>
      <c r="D63" s="52"/>
      <c r="E63" s="52"/>
      <c r="F63" s="52"/>
    </row>
    <row r="64" spans="1:9" ht="14.85" customHeight="1" x14ac:dyDescent="0.25">
      <c r="A64" s="52" t="s">
        <v>2</v>
      </c>
      <c r="B64" s="52"/>
      <c r="C64" s="52"/>
      <c r="D64" s="52"/>
      <c r="E64" s="52"/>
      <c r="F64" s="52"/>
    </row>
    <row r="65" spans="1:6" ht="28.5" customHeight="1" x14ac:dyDescent="0.25">
      <c r="A65" s="53" t="s">
        <v>69</v>
      </c>
      <c r="B65" s="53"/>
      <c r="C65" s="53"/>
      <c r="D65" s="53"/>
      <c r="E65" s="53"/>
      <c r="F65" s="53"/>
    </row>
    <row r="66" spans="1:6" ht="6.75" customHeight="1" x14ac:dyDescent="0.25"/>
    <row r="67" spans="1:6" ht="14.85" customHeight="1" x14ac:dyDescent="0.25">
      <c r="A67" s="52" t="s">
        <v>1</v>
      </c>
      <c r="B67" s="52"/>
      <c r="C67" s="52"/>
      <c r="D67" s="52"/>
      <c r="E67" s="52"/>
      <c r="F67" s="52"/>
    </row>
    <row r="68" spans="1:6" ht="14.85" customHeight="1" x14ac:dyDescent="0.25">
      <c r="A68" s="52" t="s">
        <v>0</v>
      </c>
      <c r="B68" s="52"/>
      <c r="C68" s="52"/>
      <c r="D68" s="52"/>
      <c r="E68" s="52"/>
      <c r="F68" s="52"/>
    </row>
    <row r="69" spans="1:6" ht="13.5" customHeight="1" x14ac:dyDescent="0.25">
      <c r="A69" s="54" t="s">
        <v>59</v>
      </c>
      <c r="B69" s="54"/>
      <c r="C69" s="54"/>
      <c r="D69" s="54"/>
      <c r="E69" s="54"/>
      <c r="F69" s="54"/>
    </row>
    <row r="70" spans="1:6" ht="14.85" customHeight="1" x14ac:dyDescent="0.25">
      <c r="A70" s="1"/>
    </row>
    <row r="71" spans="1:6" ht="14.85" customHeight="1" x14ac:dyDescent="0.25">
      <c r="A71" s="1"/>
    </row>
    <row r="72" spans="1:6" ht="14.85" customHeight="1" x14ac:dyDescent="0.25"/>
  </sheetData>
  <sheetProtection algorithmName="SHA-512" hashValue="5XHAxW+NCOVNhrHjH/xgnOpsA6/RETHcGs4WWa8LIo36TyvVHtpr8Y1o5exyNYWxFnyFUmlbjHxSXTUIHTI9BQ==" saltValue="vEDLCZaY98rFQaS0g31qYA==" spinCount="100000" sheet="1" objects="1" scenarios="1"/>
  <mergeCells count="6">
    <mergeCell ref="A63:F63"/>
    <mergeCell ref="A64:F64"/>
    <mergeCell ref="A65:F65"/>
    <mergeCell ref="A67:F67"/>
    <mergeCell ref="A69:F69"/>
    <mergeCell ref="A68:F68"/>
  </mergeCells>
  <hyperlinks>
    <hyperlink ref="A65:F65" r:id="rId1" display="https://www.frydekmistek.cz/cz/magistrat/rozpocet-a-finance/prispevkove-organizace-zrizene-statutarnim-mestem-frydek-mistek/strednedoby-vyhled-rozpoctu/rok-2023-2024/" xr:uid="{00000000-0004-0000-0000-000000000000}"/>
    <hyperlink ref="A69:F69" r:id="rId2" display="https://monitor.statnipokladna.cz/ucetni-jednotka/00296643/prispevkove-organizace" xr:uid="{00000000-0004-0000-0000-000001000000}"/>
    <hyperlink ref="A65" r:id="rId3" xr:uid="{00000000-0004-0000-0000-000002000000}"/>
    <hyperlink ref="A69" r:id="rId4" xr:uid="{25966074-B85A-4669-ABC8-D201925142A4}"/>
  </hyperlinks>
  <pageMargins left="0.51181102362204722" right="0.31496062992125984" top="0.78740157480314965" bottom="0.39370078740157483" header="0.31496062992125984" footer="0.31496062992125984"/>
  <pageSetup paperSize="9" orientation="landscape" r:id="rId5"/>
  <headerFooter differentFirst="1">
    <oddHeader>&amp;L&amp;"Times New Roman,Tučné"Statutární město
Frýdek-Místek&amp;C&amp;"Times New Roman,Tučné"&amp;12SCHVÁLENÝ STŘEDNĚDOBÝ VÝHLED ROZPOČTU na l. 2026-2027 
příspěvkových organizací zřízených statutárním městem Frýdek-Místek (v tis. Kč)&amp;RStrana &amp;P</oddHeader>
    <oddFooter>&amp;RIng. Iva Šilarová
vedoucí finančního odboru</oddFooter>
    <firstHeader>&amp;L&amp;"Times New Roman,Tučné"Statutární město
Frýdek-Místek&amp;C&amp;"Times New Roman,Tučné"&amp;12SCHVÁLENÝ STŘEDNĚDOBÝ VÝHLED ROZPOČTU na l. 2026-2027 
příspěvkových organizací zřízených statutárním městem Frýdek-Místek (v tis. Kč)&amp;RStrana 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 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ohankova</dc:creator>
  <cp:lastModifiedBy>Ing. Zita Šugárková</cp:lastModifiedBy>
  <cp:lastPrinted>2022-11-24T08:44:21Z</cp:lastPrinted>
  <dcterms:created xsi:type="dcterms:W3CDTF">2019-12-02T11:10:49Z</dcterms:created>
  <dcterms:modified xsi:type="dcterms:W3CDTF">2024-12-17T08:38:01Z</dcterms:modified>
</cp:coreProperties>
</file>