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dborova\ODDĚLENÍ ROZPOČTU\2. změna rozpočtu 2026\Doplňující přílohy po 2. změně rozpočtu 2026 - č. 1 - 15 (excel) - do ZM\"/>
    </mc:Choice>
  </mc:AlternateContent>
  <xr:revisionPtr revIDLastSave="0" documentId="13_ncr:1_{3F3B06FA-C541-4C52-8FA4-D9005C01803C}" xr6:coauthVersionLast="47" xr6:coauthVersionMax="47" xr10:uidLastSave="{00000000-0000-0000-0000-000000000000}"/>
  <workbookProtection workbookAlgorithmName="SHA-512" workbookHashValue="vW+XB49ojXmCkLEsIiigD8pAOsZGSCeWvDodBP4mfpb7ejA5rVdiKju9y4q0wW6tk1eqbuo3mlA0zVmLxM3Jhw==" workbookSaltValue="E2Ugi2HrwCv+nwktl3Qn9w==" workbookSpinCount="100000" lockStructure="1"/>
  <bookViews>
    <workbookView xWindow="-108" yWindow="-108" windowWidth="23256" windowHeight="13896" xr2:uid="{974AF717-3DA5-4545-A50D-1CAA2E50F3B1}"/>
  </bookViews>
  <sheets>
    <sheet name="Kulturní aktivit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2" l="1"/>
  <c r="D77" i="2" s="1"/>
</calcChain>
</file>

<file path=xl/sharedStrings.xml><?xml version="1.0" encoding="utf-8"?>
<sst xmlns="http://schemas.openxmlformats.org/spreadsheetml/2006/main" count="211" uniqueCount="137">
  <si>
    <t>(v tis. Kč)</t>
  </si>
  <si>
    <t>Subjekt</t>
  </si>
  <si>
    <t>Účel použití</t>
  </si>
  <si>
    <t>Časová použitelnost dotace                                             od - do</t>
  </si>
  <si>
    <t>Zůstatek programu k rozdělení</t>
  </si>
  <si>
    <t>Rozděleno celkem</t>
  </si>
  <si>
    <t>Schválená rezerva programu</t>
  </si>
  <si>
    <t>Podpis vedoucí odboru:</t>
  </si>
  <si>
    <t>Program: Podpora a rozvoj kulturních aktivit ve městě Frýdek-Místek na r. 2026</t>
  </si>
  <si>
    <t>Katolický lidový dům v Místku, z.s.</t>
  </si>
  <si>
    <t>Celoroční činnost - honoráře externistům, služby, technické zabezpečení akce, propagace, materiáol, energie, OON, odměny účinkujícím, ceny soutěžícím, občerstvení účinkujícím, režie sálů</t>
  </si>
  <si>
    <t>01.01.2026 - 11.12.2026</t>
  </si>
  <si>
    <t>Akce - Setkání pro zdravotně postižené - propagace, ceny pro soutěžící, občerstvení pro učinkující děti, honoráře pro účinkující a DJ, materiál, cestovné, energie,klubovna, pořadatelská služba a úklid, technické a programové zajištění</t>
  </si>
  <si>
    <t>Akce - Festival dětských pěveckých sborů - propagace, ceny pro soutěžící, občerstvení pro učinkující děti, honoráře pro účinkující a DJ, materiál, cestovné, energie v VS, MS, klubovny, pořadateslká služba, úklid, technické a programové zajištění</t>
  </si>
  <si>
    <t>Soubor lidových písní a tanců Ostravica z.s.</t>
  </si>
  <si>
    <t>Hard&amp;Heavy z.s.</t>
  </si>
  <si>
    <t xml:space="preserve">Akce - HELLPDAYS 2026 - Honoráře účinkujícím, technické zajištění akce: stage, backline, ploty, toalety apod. </t>
  </si>
  <si>
    <t>01.01.2026 - 30.9.2026</t>
  </si>
  <si>
    <t>Handicap centrum Škola života Frýdek-Místek, o.p.s.</t>
  </si>
  <si>
    <t>Akce - Společenský večírek - pronájem sálu, honorář za hudbu, občerstvení a zakoupení rekvizit a materiálu na výzdobu, kancelářské potřeby, tisk pozvánek (cartrige, papír)</t>
  </si>
  <si>
    <t>art of život space z.s.</t>
  </si>
  <si>
    <t>Akce - art of život - produkční služby, honoráře, hudební vystoupení včetně ubytování a cestovného, marketing - tisk propagačních materiálů, tvorba reklamních videí a fotografií, výstavba uměleckých prezenčních míst, dekorace</t>
  </si>
  <si>
    <t>01.01.2026 - 30.09.2026</t>
  </si>
  <si>
    <t>Ženský pěvecký sbor Bohuslava Martinů, z.s.</t>
  </si>
  <si>
    <t>Celoroční činnost - pronájem zkušební místnosti, jarní víkendové soustředění (doprava, ubytování, případně nájem)nájem koncertních sálů, zakoupení notového materiálu a jiných hudebnin potřebných k vystoupení, honoráře umělcům, doprava sboru na koncerty, propagace sboru - sociální sítě, tisk a výlep plakátů a programů, údržba webových stránek sboru, umělecký přínos sbormistra/sbormistryně, profesionální focení sboru na web, stejnokroj pro členky sboru a doplňky, údržba sborového oblečení, poplatky ochrannému svazu autorskému</t>
  </si>
  <si>
    <t>Dětský folklorní soubor Ostravička z.s.</t>
  </si>
  <si>
    <t>Celoroční činnost - náklady na provoz a údržbu budovy a pozemku, ostatní osobní náklady, kroje, hudební nástroje, propagace, kulturní akce, administrativa, zájezdy (doprava, ubytování), soustředění ( materiál, nájem, doprava, ubytování)</t>
  </si>
  <si>
    <t>Folklorní soubor Ondrášek z.s.</t>
  </si>
  <si>
    <t>Celoroční činnost - Nájmy včetně služeb a energií, výdaje na ubytování a stravování, pronájem skladovacích prostor včetně souvisejících služeb, energií a dalších poplatků, doprava na vystoupení včetně čekací doby, mýtného a diet řidiče, výdaje na pořízení a potisk souborového oblečení a doplňků, dovybavení krojových součástí, poplatky - správa webových stránek, účast na folklorních akcích, členský poplatek FOSO, materiál a rekvizity, drobný dlouhodobý hmotný majetek, opravy, péče y dovybavení hudebních nástrojů včetně jejich součástí, náklady na propagaci souboru - dárkové předměty, tisk plakátů.</t>
  </si>
  <si>
    <t xml:space="preserve">Folklorní soubor Ondrášek z.s. </t>
  </si>
  <si>
    <t>Akce - Koncert k 25. výročí založení Folklorního souboru Ondrášek - nájemné, materiál a rekvizity, pitný režim a občerstvení při realizaci akce, propagace akce, videozáznam z akce</t>
  </si>
  <si>
    <t>MUSICA TEMPLI, spolek pro studium duchovní hudby</t>
  </si>
  <si>
    <t>Celoroční činnost - honoráře, propagace - údržba, správa, provoz webu, zřízení platební brány, materiál - noty, doplnění sborových obleků a úprava, kancelářský materiál, tašky na noty, ostatní materiál, víkendové soustředění, doplnění drobného majetku - sada bicích mikrofonů, mix pult, stojan na tablet, pedál, řezačka papíru, ostatní měteiál, hudební nástroje pro mládež - bicí a perkuse, kontrabas, zvonkohra, ostatní služby - ladění piana, kopírování, tisk, poplatky</t>
  </si>
  <si>
    <t>Akce - Sborové hudební dílny - honoráře - účinkující sólisté, dirigent, orchestr, korepetitor, zvukař, propagace - tisk a výlep plakátů a programů, fotodokumentace, pronájmy prostor, praktikáblů a techniky, ubytování účinkujících, kopírování a tisk not, poplatrky OSA a poštovní, materiál - noty, květiny a dárky, občerstvení, ostatní materiál, materiál - plastové nádobí, bločky vsupenek, kancelářský materiál, ostatní služby - dopravné, cestovné</t>
  </si>
  <si>
    <t>Akce - Dušičkový koncert Naděje - honoráře, propagace - tisk a výlep plakátů a programů, fotodokumentace, pronájmy prostor, praktikáblů a techniky, poplatky OSA a poštovní, materiál, květiny a drobné upomínky účinkujícím, občerstvení, tisk a kopírování not, ostatní služby - dopravné</t>
  </si>
  <si>
    <t>Magda Toflová</t>
  </si>
  <si>
    <t>Akce - Muzikantské žně - honoráře kapel, nájmy a služby, marketing a propagace, technické zajištění a materiál, ubytování</t>
  </si>
  <si>
    <t>Big BLAST!Band, z.s.</t>
  </si>
  <si>
    <t>Celoroční činnost - nájem zkušebny, dodávka tepla a vody, dodávka elektřiny, provozní výdaje na chod zkušebny a spolku - účetnictví, administrativa, doplnění a opravy nástrojů, notový materiál, oblerčení, náklady členů spolku spojené s koncerty</t>
  </si>
  <si>
    <t>Spolek Madleine</t>
  </si>
  <si>
    <t>Akce - Děti k dětem - honoráře umělců, sbormistra, moderátora, technické zabezpečení - aparatura, hudební nástroje, podium, teplomet, pronájem kostela vč. služeb, ostatní služby - účetnictví, bezpečnost na akci, poplatky OSA, grafické práce</t>
  </si>
  <si>
    <t>01.01.2026 - 30.12.2026</t>
  </si>
  <si>
    <t>SHF, s.r.o.</t>
  </si>
  <si>
    <t>Akce - 23 ročník Svatováclavský hudební festival - 1 vybraný koncert ve FM - umělecké honoráře, reklamam inzerce a PR, ubytování a doprava, náklady na zajištění koncertu</t>
  </si>
  <si>
    <t>VOX ORGANUM, spolek pro varhanní a duchovní hudbu</t>
  </si>
  <si>
    <t>Celoroční činnost -  honoráře pro účinkující a hudební výpomoc, propagace</t>
  </si>
  <si>
    <t>Spolek Filip Neri</t>
  </si>
  <si>
    <t>Akce - Festiválek sv. Jan session - honoráře vystupujících, technické zajištění - ozvučení, osvětlení, nájemné prostor, propagace - web, facebook, plakáty</t>
  </si>
  <si>
    <t xml:space="preserve">Beskydský slavík z.s. </t>
  </si>
  <si>
    <t>Akce - Beskydský slavík 2026 - pronájem prostor - castingy, finále, technické zabezpečení - kamera, zvuk, osvětlení, ceny pro soutěžící, propagace - sociáílní sítě, rádia, plakíáty, catering pro soutěžící</t>
  </si>
  <si>
    <t>Pevěcký sbor Catena musica z.s.</t>
  </si>
  <si>
    <t>Celoroční činnost - honorář dirigent, účetní práce, obnova, doplnění garderoby sboru, bižuterie, nájemné ubytování, doprava na soustředění a koncerty sboru, propagace, tisk pozvánek, kopírování not, poštovné, materiál, opravy a doplnění fondu doprovodných nástrojů, webové stránky, údržba a jejich cizojazyčná verze, členství v Unii českých pěveckých sborů, mikrofonní technika včetně příslušných propojovacích kabelů, vybavení zkušebny.</t>
  </si>
  <si>
    <t>TŠ Just Dance z.s.</t>
  </si>
  <si>
    <t>Celoroční činnost - nájmy, energie a služby spojené s nájmy, letní taneční škola, příměstská prázdninová škola, kostýmy, lecence, vzdělávání trenérů a školení</t>
  </si>
  <si>
    <t>Akce - Just Dance show - nájem Vlasti, technici, pořadatelské služby, propagace, tisk vstupenek, kostýmy, záznam a zpracování záznamu, focení, rekvizity, kulisy</t>
  </si>
  <si>
    <t>Spolek za Chlebovice krásnější</t>
  </si>
  <si>
    <t>Akce - Kulturní a společenské akce pro občany Chlebovic - Fojtské jaro, Komentovaná procházka, sousedské slavnosti, Fojtský podzim - Krmáš, Koncert</t>
  </si>
  <si>
    <t xml:space="preserve">Luděk Lednický </t>
  </si>
  <si>
    <t>Celoroční činnost - celoroční nájem prostor včetně energií, nákup kulis a materiálů, nákup rekvizit, platba licencí, nákup technického vybavení, nákup kostýmů nebo materiálů na kostýmy, propagace, poplatky, cestovné - pohonné hmoty a poplatky, občerstvení pro účinkující</t>
  </si>
  <si>
    <t>Luděk Lednický</t>
  </si>
  <si>
    <t>Akce - Bez opony - divadelní festival - honoráře, organizační a technické zajištění festivalu, propagace, občerstvení</t>
  </si>
  <si>
    <t>Divadelní spolek FAMUS</t>
  </si>
  <si>
    <t xml:space="preserve">Celoroční činnost - nájmy, elektrická energie, plyn, pojištění, servis a revize zabezpečovacího zařízení, hasicích přístrojů, elektrorevize, OON včetně odvodů, honoráře, drobné opravy, výroba a opravy loutek, klulis, materiál na opravy, výrobu kulis, loutek, rekvizit, propagace, poplatky., poplatky za údržbu programu na rezervaci vstupenek, přehlídky, zájezdová představení - doprava, ubytování, poplatky, obnova světelné a zvukové techniky, vybavení divadla, nový stmívač, nákup šití a opravy kostýmů. </t>
  </si>
  <si>
    <t>Galerie Věž z.s.</t>
  </si>
  <si>
    <t>Celoroční činnost - umělecké honoráře (včetně cestovného), ubytování, technické zajištění, koordinacem produkce, propagace, tiskoviny, plakíty, pozvánky, grafický design, DTP, fotodokumentace, audio a videozáznamy,správa webu, instalace a deinstalace výstav, další provozní náklady.OSA, vedení účetnictví, vyúčtování grantů</t>
  </si>
  <si>
    <t>Akce - Vydání katalogu k programu Galerie Věž za jubilejní rok 2025- předtisková příprava (DTP), grafické práce, sazba, redakční práce a jazykové korektury, veškeré tiskové práce - tisková produkce, knihařské zpracování</t>
  </si>
  <si>
    <t>Jiří Vítězslav Sachr</t>
  </si>
  <si>
    <t>Celoroční činnost - tisk, distribuce, grafické práce a DTP, provoz kanceláře, ostatní režie</t>
  </si>
  <si>
    <t>Senioři České republiky, z.s. Městská organizace Frýdek-Místek</t>
  </si>
  <si>
    <t xml:space="preserve">Celoroční činnost - pronájem sálu kina Vlůast popř. ND, honoráře za vystoupení hudebních nebo tanečních skupin na kulturním setkání, honorář za vystoupení orchestru Akuma ke Dni seniorů </t>
  </si>
  <si>
    <t>Možnost rozletu, Spolek</t>
  </si>
  <si>
    <t>Celoroční činnost - materiál do spotřeby, elektronika a software, správa webu, sociálůních sítí, honoráře - lektorské, administrativní, organizační činnosti apod., služby - přepravné, servisní, grafické činnosti aj.</t>
  </si>
  <si>
    <t>Akce - Petr Bednář - 80 let umění - služby - přepravbné, servisní, návrhářské činnosti aj., honoráře - grafické, organizační, administrativní činnosti apod., pronájem prostor, materiál do sportřeby, občerstvení</t>
  </si>
  <si>
    <t xml:space="preserve">Akce - Dětské smaltované sympozium 2026 - Architektura Frýdku-Místku - materiál - barvy, plechy, služby a honoráře - lektorské, organizační, servisní aj. </t>
  </si>
  <si>
    <t>Dílna uměleckého smaltu, spolek</t>
  </si>
  <si>
    <t>Celoroční činnost - Nájemné, elektrická energie</t>
  </si>
  <si>
    <t>Dílna uměckého smaltu, spolek</t>
  </si>
  <si>
    <t>Akce - Mezi lavicemi II. - mezinárodní - materiálové náklady - plechy a smalty pro 160 účastníků, autorské-lektorské odměny za umělecké vedení na 10 kurzů</t>
  </si>
  <si>
    <t>Pobeskydský spolek přátel výtvarného umění ve Frýdku-Místku</t>
  </si>
  <si>
    <t>Celoroční činnost - materiál do spotřeby, elektronika a software včetně, honoráře - přednášky, organizace, administrativa, slůužby - dopravné, web, tisk, poštovné, nájem</t>
  </si>
  <si>
    <t>Rosenfeld z.s.</t>
  </si>
  <si>
    <t>Celoroční činnost - nájem ateliérů (J. Lady a T.G.M.), elektrická energie, vytápění, teplá voda a vodné a stočné, úklidové a hygienické prostředky, administrativní náklady, provozování webu a aktualizace stránek, nájmy, vybavení ateliérů, pořízení výtvarných a kancelářských potřeb, reklama a propagace a ostatní náklady</t>
  </si>
  <si>
    <t>Akce - Beskydský Montmartre 2026 - Inzerce propagace v médiích, tisky plakátů, jejich roznos a výlep, pořízení poutačů a banerů, další reklama a její instalace , honoráře vystupujících umělců , technické zabezpečení doprovodného programu (zvuková aparatura, zkukař, stany, podium, světelná technika, přístřešky, pronájem areálu Faunaparku</t>
  </si>
  <si>
    <t>Spolek Krasočas</t>
  </si>
  <si>
    <t>Celoroční činnost -  tisk Almanachů LKPB, časopisu Zrcadlení, propagačních materiálů</t>
  </si>
  <si>
    <t>Vlastivědný spolek Skaličanů</t>
  </si>
  <si>
    <t>Celoroční činnost - nájemné a služby, kancelářské a inventární potřeby, údržba exponátů a prostor muzea, vytápěníé -láhve propanbuthan - výměna, administrativa spolku, nově vydané místopisné knihy</t>
  </si>
  <si>
    <t>V - klub výtvarníků FM z.s.</t>
  </si>
  <si>
    <t>Akce - Dětský FM Salon 2026 - KOHO? CO? Miluji? - Mám rád? Potřebuji? Manažerské zabezpečení akce, tisk - pozvánky, plakáty, katalog, účastnické listyx, pohledy, ceny pro 4 kategorie, nájem sálu, klubovny, lektorné na workshopy a plenér, potřeby pro woekshopy, závěrečná vernisáž a zabezpečení aukce, fotoklipy</t>
  </si>
  <si>
    <t>Celoroční činnost - technické zabezpečení činnosti, potřeby pro činnost, tisk, pozvánky, plakáty, medajlonky, katalogy, fotografie, reklama v novinách, médiích, publikace, lektorné - plenéry, workshopy, nákup internetových služeb, aktualizace webových stránek, účetní služby, nájmy pro workshopy</t>
  </si>
  <si>
    <t>Fotoklub Art Collegium Frýdek-Místek z.s.</t>
  </si>
  <si>
    <t>Celoroční činnost - poštovné a ceniny, papírenské zboží a služby, pozvánky, propagace výstav, vstupní poplatky - jedna mezinárodní fotosoutěž, provoz - cestovné na výstavy, podklady,rámy, skla, vyhotovení fotografií na výstavy a do soutěží, účast na vyhodnocení fotosoutěží - cestovné ubytování, účetní služby, propagace klubu - web, trička, upomínkové předměty s logem fotoklubu.</t>
  </si>
  <si>
    <t>Akce - Fotosoutěž pro mladé autory do 25 let - ceny pro vítěze, podklady pod fotografie, propagace, poštovné</t>
  </si>
  <si>
    <t>Spolek pro Faunapark ve Frýdku-Místku</t>
  </si>
  <si>
    <t>Celoroční činnost - celoroční cyklus akcí pro veřejnost včetně akce Cirkus bez šapito, honoráře, autorské poplatky, technické zajištění akcí, propagace, materiálo pro zajištění akcí, kabely, stojany, mikrofony, reflektory, osvětlení, reproduktory, mixy</t>
  </si>
  <si>
    <t>Hudební výlety, z.s.</t>
  </si>
  <si>
    <t>Celoroční činnost - umělecké honoráře, reklama- grafika, outdoorová, prezentační materiály, inzerce, online, produkční, organizační, administrační, marketingové, PR a IT služby, fotografické a audiovizuální služby</t>
  </si>
  <si>
    <t>Piscis Inspiral s.r.o.</t>
  </si>
  <si>
    <t>Celoroční činnost - nájmy audio a visual techniky, zvukaři a technici, propagace, reklama, plakáty, tiskoviny, honoráře interpretů, ubytování a strava, nájmy, energie, provozní náklady, odměny personálu, servis</t>
  </si>
  <si>
    <t>ImproFrmol z.s.</t>
  </si>
  <si>
    <t>Celoroční činnost - pronájem prostor, ubytování na soustředění, lektor na soustředění</t>
  </si>
  <si>
    <t>Pěvecký sbor Smetana Frýdek-Místek, z.s.</t>
  </si>
  <si>
    <t>Celoroční činnost - nájem zkušebny, členské příspěvky UČPS, propagace - plakáty, honoráře doprovodných hudebníků, dopravné na koncerty a vystoupení, dovybavení kostýmů a údržby hudebních nástrojů, notový materiál, soustředění - nájem, ubytování, doprava</t>
  </si>
  <si>
    <t>Přátelé Lipiny, z.s.</t>
  </si>
  <si>
    <t>Akce - Romský den 2026 - pronájem prostor, smlouvy o dílo - vystupující účinkující, zajištění ozvučení a atrakcí, DPP - organizace akce, zajištění občerstvení, materiál - drobný spotřební materiál, odměny pro děti, potraviny na přípravu jídel</t>
  </si>
  <si>
    <t>Jan Becher - knichkupectví kapitola</t>
  </si>
  <si>
    <t>Celoroční činnost - tisk plakátů RENGL, honoráře hosté, materiál pro instalaci výstav, tisk plakátů, letáků,pozvánek, jízdné, ubytování- hosté</t>
  </si>
  <si>
    <t>Jazz v Beskydech z.s.</t>
  </si>
  <si>
    <t>Celoroční činnost - honoráře účinkující a interpretio, zvuková, světelná, audiovizuální technika a služby</t>
  </si>
  <si>
    <t>Spolek přátel Frýdku-Místku</t>
  </si>
  <si>
    <t>Akce - Festival mladých umělců a ochotníků-Sokolíkfest - ozvučení a osvětlení pro venkovní a vnitřní pódia, propagace - tisk a výlep plakátů, provozní náklady na energie, vodu a likvidaci odpadu, nájem, občerstvení pro vystupující, materiál a drobné vybavení, honoráře vystupujících, moderátora a cestovné, dohody konané mimo pracovní poměr - brigádníci z řad studentů, lektoři workshopů</t>
  </si>
  <si>
    <t>Celoroční činnost- Filmový klub Sokolík - DS Koupelna - pořízení drobné techniky, technické zajištění, materiál a drobné vybavení, propagace, tisk plakátů, nájem a energie, cestovné, knihy a literatura, pracovní listy, učebnice a hry, dohody o provedení práce, lektoři workshopů, výtvarný materiál, textil</t>
  </si>
  <si>
    <t>01.01.2026.- 11.12.2026</t>
  </si>
  <si>
    <t>Akce - Čerstvé na prkýnku- festival amatérské divadelní tvorby-nájem, energie, voda, likvidace odpadu, provozní náklady, propagace - tisk a výlep plakátů, technické zajištění - ozvučení a osvětlení, lektor workshopu improvizace, loutkového divadla, výroba loutek, materiál a drobné vybavení, občerstvení pro vystupující, honoráře vystupujících souborů, moderátora a cestovné</t>
  </si>
  <si>
    <t>Celoroční činnost - Filmový klub Sokolík - nájem divadélka, materiál, papír, toner do tiskárny, poštovné a dopravné za filmy, propagace, tisk plakátů a programů, dohody o provedení práce - brigádníci, autorské poplastky a půjčovné</t>
  </si>
  <si>
    <t xml:space="preserve">Zdeněk Tofel </t>
  </si>
  <si>
    <t>Akce - Souznění - mezinárodní festival adventních a vánočních zvyků, koled a řemesel - nájemné, smlouvy o dílo, ubytování, přeprava osob a materiálu, propagace, média, grafika, tisk, billboard, plakát, banner, PR poradenství, sociální sítě, technické zabezpečení, zvuk, světla, obrazový a zvukový záznam, kamera, foto, postprodukce, honoráře, služby, produkce, překlady, vánoční dekorace, stromečky, stravování, občerstvení</t>
  </si>
  <si>
    <t>Čtu ve městě, z.s.</t>
  </si>
  <si>
    <t>Celoroční činnost -  grafické práce, tisk letáků, plakátů a jiných tiskovin, honorář - fotograf, reklama, marketing, občerstvení pro hosty, materiál, cestovné, doprava, přepravní služby</t>
  </si>
  <si>
    <t>Literární klub Petra Bezruče (LKPB) z.s.</t>
  </si>
  <si>
    <t>Rozpočet                  r. 2026                    po 2. změně</t>
  </si>
  <si>
    <t>Love production s.r.o.</t>
  </si>
  <si>
    <t>1.1.2026 - 11.12.2026</t>
  </si>
  <si>
    <t>Český svaz včelařů, z.s., základní organizace Frýdek-Místek</t>
  </si>
  <si>
    <t>1.1.2026 - 30.12.2026</t>
  </si>
  <si>
    <t>Muzeum meteoritů s.r.o.</t>
  </si>
  <si>
    <t>Soubor lidových písní a tanců Ostravica, z.s.</t>
  </si>
  <si>
    <t>Janáčkova filharmonie Ostrava p.o.</t>
  </si>
  <si>
    <t>1.1.2026 - 30.9.2026</t>
  </si>
  <si>
    <t>Celoroční činností klubu Stoun – na provoz a dramaturgii, tj. honoráře účinkujících, cestovné, ubytování účinkujících, platby agenturám  poplatky OSA a Intergram, služby-produkční, fotografické, bezpečnostní, reklamní a marketingové, technické zajištění – služby ozvučení, osvětlení a projekce</t>
  </si>
  <si>
    <t>Celoroční činnost - průvodcovství, energie, údržba zahrady a starých úlů – opravy, nátěry, wc, provoz a údržba exponátů v muzeu, údržba včelínu na zahradě Fojtství, reklama, banery - lístky</t>
  </si>
  <si>
    <t>Akce „Vánoční koncert“, tj. honoráře, propagace – tisk a výlep plakátů a programů, fotodokumentace, pronájmy prostor, praktikáblů a techniky, poplatky OSA a poštovní poplatky, materiál, kytky a drobné upomínky účinkujícím, občerstvení, tisk a kopírování not, ostatní služby – dopravné</t>
  </si>
  <si>
    <t>Celoroční činnost - informační panely, vizuální prvky a interaktivní prvky, provozní náklady - nájemné prostor</t>
  </si>
  <si>
    <t xml:space="preserve">Akce „Výroční koncert Malé Ostravice“, tj. nájemné, osvětlení, ozvučení, kamera - videozáznam, fotograf, propagace - plakáty, brožury apod., občerstvení účinkující, provozní náklady - výzdoba, rekvizity na koncert </t>
  </si>
  <si>
    <t>Akce „Koncert v rámci Mezinárodního hudebního festivalu Leoše Janáčka“, tj. umělecké honoráře – sólista, dirigent, orchestr, pronájem koncertního sálu</t>
  </si>
  <si>
    <t>Celoroční činnost - nájemné-pravidelné zkoušky, nájemné soustředění, dětský táýbor, výroční koncert, doprava-soustředění, vystoupení, festivaly, oprava a doplnění hudebních nástrojů, oprava a doplnění krojového vybavení, poplatky SLPT Ostravica- členské, OSA, služby - ozvučení, osvětlení, ladění cimbálu, propagace souboru, nový nábor - tvorba a tisk - plakáíty, letáky, fotografie, trička, odborná folklorní literatura, cvičební a motorické pomůcky pro děti, rekvizity na vystoupení, stravné pro členy SLPTO</t>
  </si>
  <si>
    <t xml:space="preserve">Celoroční činnost - materiál, výtvarné potřeby, nářadí a pomůcky na workshopy, kurzy, honoráře lektorů přizvaných ke spolupráci, náklady na zapojení se do společenskokulturních akcí, preovozní náklady, nájem, služby, energie, propagace, tiskoviny, letáčky, grafické návrhy, sociální sítě, správa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</si>
</sst>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i/>
      <sz val="9"/>
      <name val="Tahoma"/>
      <family val="2"/>
      <charset val="238"/>
    </font>
    <font>
      <b/>
      <i/>
      <sz val="9"/>
      <name val="Tahoma"/>
      <family val="2"/>
      <charset val="238"/>
    </font>
    <font>
      <b/>
      <sz val="9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4" fillId="0" borderId="0" xfId="1" applyFont="1" applyAlignment="1">
      <alignment horizontal="right"/>
    </xf>
    <xf numFmtId="0" fontId="4" fillId="0" borderId="0" xfId="1" applyFont="1" applyAlignment="1">
      <alignment wrapText="1"/>
    </xf>
    <xf numFmtId="0" fontId="7" fillId="4" borderId="3" xfId="1" applyFont="1" applyFill="1" applyBorder="1" applyAlignment="1">
      <alignment vertical="center" wrapText="1"/>
    </xf>
    <xf numFmtId="0" fontId="7" fillId="3" borderId="3" xfId="1" applyFont="1" applyFill="1" applyBorder="1" applyAlignment="1">
      <alignment vertical="center" wrapText="1"/>
    </xf>
    <xf numFmtId="4" fontId="7" fillId="3" borderId="3" xfId="1" applyNumberFormat="1" applyFont="1" applyFill="1" applyBorder="1" applyAlignment="1">
      <alignment vertical="center"/>
    </xf>
    <xf numFmtId="0" fontId="7" fillId="5" borderId="3" xfId="1" applyFont="1" applyFill="1" applyBorder="1" applyAlignment="1">
      <alignment vertical="center" wrapText="1"/>
    </xf>
    <xf numFmtId="4" fontId="7" fillId="5" borderId="3" xfId="1" applyNumberFormat="1" applyFont="1" applyFill="1" applyBorder="1" applyAlignment="1">
      <alignment vertical="center"/>
    </xf>
    <xf numFmtId="4" fontId="7" fillId="4" borderId="3" xfId="1" applyNumberFormat="1" applyFont="1" applyFill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vertical="center" wrapText="1"/>
    </xf>
    <xf numFmtId="0" fontId="4" fillId="0" borderId="0" xfId="1" applyFont="1"/>
    <xf numFmtId="0" fontId="7" fillId="0" borderId="3" xfId="1" applyFont="1" applyBorder="1" applyAlignment="1">
      <alignment vertical="center" wrapText="1"/>
    </xf>
    <xf numFmtId="4" fontId="7" fillId="0" borderId="3" xfId="1" applyNumberFormat="1" applyFont="1" applyBorder="1" applyAlignment="1">
      <alignment vertical="center"/>
    </xf>
    <xf numFmtId="4" fontId="4" fillId="0" borderId="6" xfId="1" applyNumberFormat="1" applyFont="1" applyBorder="1" applyAlignment="1">
      <alignment vertical="center"/>
    </xf>
    <xf numFmtId="0" fontId="4" fillId="6" borderId="6" xfId="1" applyFont="1" applyFill="1" applyBorder="1" applyAlignment="1">
      <alignment horizontal="left" vertical="center" wrapText="1"/>
    </xf>
    <xf numFmtId="0" fontId="4" fillId="6" borderId="6" xfId="1" applyFont="1" applyFill="1" applyBorder="1" applyAlignment="1">
      <alignment vertical="center" wrapText="1"/>
    </xf>
    <xf numFmtId="0" fontId="7" fillId="4" borderId="7" xfId="1" applyFont="1" applyFill="1" applyBorder="1" applyAlignment="1">
      <alignment vertical="center" wrapText="1"/>
    </xf>
    <xf numFmtId="0" fontId="4" fillId="6" borderId="8" xfId="1" applyFont="1" applyFill="1" applyBorder="1" applyAlignment="1">
      <alignment vertical="center" wrapText="1"/>
    </xf>
    <xf numFmtId="0" fontId="4" fillId="3" borderId="7" xfId="1" applyFont="1" applyFill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7" fillId="5" borderId="7" xfId="1" applyFont="1" applyFill="1" applyBorder="1" applyAlignment="1">
      <alignment vertical="center" wrapText="1"/>
    </xf>
    <xf numFmtId="4" fontId="4" fillId="0" borderId="6" xfId="1" applyNumberFormat="1" applyFont="1" applyBorder="1" applyAlignment="1">
      <alignment horizontal="center" vertical="center"/>
    </xf>
    <xf numFmtId="0" fontId="4" fillId="6" borderId="9" xfId="1" applyFont="1" applyFill="1" applyBorder="1" applyAlignment="1">
      <alignment vertical="center" wrapText="1"/>
    </xf>
    <xf numFmtId="4" fontId="4" fillId="0" borderId="9" xfId="1" applyNumberFormat="1" applyFont="1" applyBorder="1" applyAlignment="1">
      <alignment horizontal="center" vertical="center"/>
    </xf>
    <xf numFmtId="4" fontId="4" fillId="0" borderId="9" xfId="1" applyNumberFormat="1" applyFont="1" applyBorder="1" applyAlignment="1">
      <alignment vertical="center"/>
    </xf>
    <xf numFmtId="0" fontId="4" fillId="8" borderId="6" xfId="1" applyFont="1" applyFill="1" applyBorder="1" applyAlignment="1">
      <alignment vertical="center" wrapText="1"/>
    </xf>
    <xf numFmtId="0" fontId="4" fillId="6" borderId="10" xfId="1" applyFont="1" applyFill="1" applyBorder="1" applyAlignment="1">
      <alignment horizontal="left" vertical="center" wrapText="1"/>
    </xf>
    <xf numFmtId="0" fontId="4" fillId="7" borderId="10" xfId="1" applyFont="1" applyFill="1" applyBorder="1" applyAlignment="1">
      <alignment horizontal="left" vertical="center" wrapText="1"/>
    </xf>
    <xf numFmtId="0" fontId="4" fillId="7" borderId="8" xfId="0" applyFont="1" applyFill="1" applyBorder="1" applyAlignment="1">
      <alignment horizontal="left" vertical="center" wrapText="1"/>
    </xf>
    <xf numFmtId="0" fontId="4" fillId="7" borderId="11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EB5BA38C-1993-4CB8-AEAB-3B02A0C206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F2FA5-F275-4B1E-ACC4-CBC3779FCD6F}">
  <dimension ref="A1:D112"/>
  <sheetViews>
    <sheetView tabSelected="1" view="pageLayout" zoomScaleNormal="100" workbookViewId="0">
      <selection activeCell="D75" sqref="D75"/>
    </sheetView>
  </sheetViews>
  <sheetFormatPr defaultRowHeight="13.2" x14ac:dyDescent="0.25"/>
  <cols>
    <col min="1" max="1" width="30" style="1" customWidth="1"/>
    <col min="2" max="2" width="58.6640625" style="1" customWidth="1"/>
    <col min="3" max="3" width="26.77734375" style="1" customWidth="1"/>
    <col min="4" max="4" width="15.21875" style="1" customWidth="1"/>
    <col min="5" max="256" width="9.109375" style="1"/>
    <col min="257" max="257" width="30" style="1" customWidth="1"/>
    <col min="258" max="258" width="60" style="1" customWidth="1"/>
    <col min="259" max="259" width="25.33203125" style="1" customWidth="1"/>
    <col min="260" max="260" width="15.33203125" style="1" customWidth="1"/>
    <col min="261" max="512" width="9.109375" style="1"/>
    <col min="513" max="513" width="30" style="1" customWidth="1"/>
    <col min="514" max="514" width="60" style="1" customWidth="1"/>
    <col min="515" max="515" width="25.33203125" style="1" customWidth="1"/>
    <col min="516" max="516" width="15.33203125" style="1" customWidth="1"/>
    <col min="517" max="768" width="9.109375" style="1"/>
    <col min="769" max="769" width="30" style="1" customWidth="1"/>
    <col min="770" max="770" width="60" style="1" customWidth="1"/>
    <col min="771" max="771" width="25.33203125" style="1" customWidth="1"/>
    <col min="772" max="772" width="15.33203125" style="1" customWidth="1"/>
    <col min="773" max="1024" width="9.109375" style="1"/>
    <col min="1025" max="1025" width="30" style="1" customWidth="1"/>
    <col min="1026" max="1026" width="60" style="1" customWidth="1"/>
    <col min="1027" max="1027" width="25.33203125" style="1" customWidth="1"/>
    <col min="1028" max="1028" width="15.33203125" style="1" customWidth="1"/>
    <col min="1029" max="1280" width="9.109375" style="1"/>
    <col min="1281" max="1281" width="30" style="1" customWidth="1"/>
    <col min="1282" max="1282" width="60" style="1" customWidth="1"/>
    <col min="1283" max="1283" width="25.33203125" style="1" customWidth="1"/>
    <col min="1284" max="1284" width="15.33203125" style="1" customWidth="1"/>
    <col min="1285" max="1536" width="9.109375" style="1"/>
    <col min="1537" max="1537" width="30" style="1" customWidth="1"/>
    <col min="1538" max="1538" width="60" style="1" customWidth="1"/>
    <col min="1539" max="1539" width="25.33203125" style="1" customWidth="1"/>
    <col min="1540" max="1540" width="15.33203125" style="1" customWidth="1"/>
    <col min="1541" max="1792" width="9.109375" style="1"/>
    <col min="1793" max="1793" width="30" style="1" customWidth="1"/>
    <col min="1794" max="1794" width="60" style="1" customWidth="1"/>
    <col min="1795" max="1795" width="25.33203125" style="1" customWidth="1"/>
    <col min="1796" max="1796" width="15.33203125" style="1" customWidth="1"/>
    <col min="1797" max="2048" width="9.109375" style="1"/>
    <col min="2049" max="2049" width="30" style="1" customWidth="1"/>
    <col min="2050" max="2050" width="60" style="1" customWidth="1"/>
    <col min="2051" max="2051" width="25.33203125" style="1" customWidth="1"/>
    <col min="2052" max="2052" width="15.33203125" style="1" customWidth="1"/>
    <col min="2053" max="2304" width="9.109375" style="1"/>
    <col min="2305" max="2305" width="30" style="1" customWidth="1"/>
    <col min="2306" max="2306" width="60" style="1" customWidth="1"/>
    <col min="2307" max="2307" width="25.33203125" style="1" customWidth="1"/>
    <col min="2308" max="2308" width="15.33203125" style="1" customWidth="1"/>
    <col min="2309" max="2560" width="9.109375" style="1"/>
    <col min="2561" max="2561" width="30" style="1" customWidth="1"/>
    <col min="2562" max="2562" width="60" style="1" customWidth="1"/>
    <col min="2563" max="2563" width="25.33203125" style="1" customWidth="1"/>
    <col min="2564" max="2564" width="15.33203125" style="1" customWidth="1"/>
    <col min="2565" max="2816" width="9.109375" style="1"/>
    <col min="2817" max="2817" width="30" style="1" customWidth="1"/>
    <col min="2818" max="2818" width="60" style="1" customWidth="1"/>
    <col min="2819" max="2819" width="25.33203125" style="1" customWidth="1"/>
    <col min="2820" max="2820" width="15.33203125" style="1" customWidth="1"/>
    <col min="2821" max="3072" width="9.109375" style="1"/>
    <col min="3073" max="3073" width="30" style="1" customWidth="1"/>
    <col min="3074" max="3074" width="60" style="1" customWidth="1"/>
    <col min="3075" max="3075" width="25.33203125" style="1" customWidth="1"/>
    <col min="3076" max="3076" width="15.33203125" style="1" customWidth="1"/>
    <col min="3077" max="3328" width="9.109375" style="1"/>
    <col min="3329" max="3329" width="30" style="1" customWidth="1"/>
    <col min="3330" max="3330" width="60" style="1" customWidth="1"/>
    <col min="3331" max="3331" width="25.33203125" style="1" customWidth="1"/>
    <col min="3332" max="3332" width="15.33203125" style="1" customWidth="1"/>
    <col min="3333" max="3584" width="9.109375" style="1"/>
    <col min="3585" max="3585" width="30" style="1" customWidth="1"/>
    <col min="3586" max="3586" width="60" style="1" customWidth="1"/>
    <col min="3587" max="3587" width="25.33203125" style="1" customWidth="1"/>
    <col min="3588" max="3588" width="15.33203125" style="1" customWidth="1"/>
    <col min="3589" max="3840" width="9.109375" style="1"/>
    <col min="3841" max="3841" width="30" style="1" customWidth="1"/>
    <col min="3842" max="3842" width="60" style="1" customWidth="1"/>
    <col min="3843" max="3843" width="25.33203125" style="1" customWidth="1"/>
    <col min="3844" max="3844" width="15.33203125" style="1" customWidth="1"/>
    <col min="3845" max="4096" width="9.109375" style="1"/>
    <col min="4097" max="4097" width="30" style="1" customWidth="1"/>
    <col min="4098" max="4098" width="60" style="1" customWidth="1"/>
    <col min="4099" max="4099" width="25.33203125" style="1" customWidth="1"/>
    <col min="4100" max="4100" width="15.33203125" style="1" customWidth="1"/>
    <col min="4101" max="4352" width="9.109375" style="1"/>
    <col min="4353" max="4353" width="30" style="1" customWidth="1"/>
    <col min="4354" max="4354" width="60" style="1" customWidth="1"/>
    <col min="4355" max="4355" width="25.33203125" style="1" customWidth="1"/>
    <col min="4356" max="4356" width="15.33203125" style="1" customWidth="1"/>
    <col min="4357" max="4608" width="9.109375" style="1"/>
    <col min="4609" max="4609" width="30" style="1" customWidth="1"/>
    <col min="4610" max="4610" width="60" style="1" customWidth="1"/>
    <col min="4611" max="4611" width="25.33203125" style="1" customWidth="1"/>
    <col min="4612" max="4612" width="15.33203125" style="1" customWidth="1"/>
    <col min="4613" max="4864" width="9.109375" style="1"/>
    <col min="4865" max="4865" width="30" style="1" customWidth="1"/>
    <col min="4866" max="4866" width="60" style="1" customWidth="1"/>
    <col min="4867" max="4867" width="25.33203125" style="1" customWidth="1"/>
    <col min="4868" max="4868" width="15.33203125" style="1" customWidth="1"/>
    <col min="4869" max="5120" width="9.109375" style="1"/>
    <col min="5121" max="5121" width="30" style="1" customWidth="1"/>
    <col min="5122" max="5122" width="60" style="1" customWidth="1"/>
    <col min="5123" max="5123" width="25.33203125" style="1" customWidth="1"/>
    <col min="5124" max="5124" width="15.33203125" style="1" customWidth="1"/>
    <col min="5125" max="5376" width="9.109375" style="1"/>
    <col min="5377" max="5377" width="30" style="1" customWidth="1"/>
    <col min="5378" max="5378" width="60" style="1" customWidth="1"/>
    <col min="5379" max="5379" width="25.33203125" style="1" customWidth="1"/>
    <col min="5380" max="5380" width="15.33203125" style="1" customWidth="1"/>
    <col min="5381" max="5632" width="9.109375" style="1"/>
    <col min="5633" max="5633" width="30" style="1" customWidth="1"/>
    <col min="5634" max="5634" width="60" style="1" customWidth="1"/>
    <col min="5635" max="5635" width="25.33203125" style="1" customWidth="1"/>
    <col min="5636" max="5636" width="15.33203125" style="1" customWidth="1"/>
    <col min="5637" max="5888" width="9.109375" style="1"/>
    <col min="5889" max="5889" width="30" style="1" customWidth="1"/>
    <col min="5890" max="5890" width="60" style="1" customWidth="1"/>
    <col min="5891" max="5891" width="25.33203125" style="1" customWidth="1"/>
    <col min="5892" max="5892" width="15.33203125" style="1" customWidth="1"/>
    <col min="5893" max="6144" width="9.109375" style="1"/>
    <col min="6145" max="6145" width="30" style="1" customWidth="1"/>
    <col min="6146" max="6146" width="60" style="1" customWidth="1"/>
    <col min="6147" max="6147" width="25.33203125" style="1" customWidth="1"/>
    <col min="6148" max="6148" width="15.33203125" style="1" customWidth="1"/>
    <col min="6149" max="6400" width="9.109375" style="1"/>
    <col min="6401" max="6401" width="30" style="1" customWidth="1"/>
    <col min="6402" max="6402" width="60" style="1" customWidth="1"/>
    <col min="6403" max="6403" width="25.33203125" style="1" customWidth="1"/>
    <col min="6404" max="6404" width="15.33203125" style="1" customWidth="1"/>
    <col min="6405" max="6656" width="9.109375" style="1"/>
    <col min="6657" max="6657" width="30" style="1" customWidth="1"/>
    <col min="6658" max="6658" width="60" style="1" customWidth="1"/>
    <col min="6659" max="6659" width="25.33203125" style="1" customWidth="1"/>
    <col min="6660" max="6660" width="15.33203125" style="1" customWidth="1"/>
    <col min="6661" max="6912" width="9.109375" style="1"/>
    <col min="6913" max="6913" width="30" style="1" customWidth="1"/>
    <col min="6914" max="6914" width="60" style="1" customWidth="1"/>
    <col min="6915" max="6915" width="25.33203125" style="1" customWidth="1"/>
    <col min="6916" max="6916" width="15.33203125" style="1" customWidth="1"/>
    <col min="6917" max="7168" width="9.109375" style="1"/>
    <col min="7169" max="7169" width="30" style="1" customWidth="1"/>
    <col min="7170" max="7170" width="60" style="1" customWidth="1"/>
    <col min="7171" max="7171" width="25.33203125" style="1" customWidth="1"/>
    <col min="7172" max="7172" width="15.33203125" style="1" customWidth="1"/>
    <col min="7173" max="7424" width="9.109375" style="1"/>
    <col min="7425" max="7425" width="30" style="1" customWidth="1"/>
    <col min="7426" max="7426" width="60" style="1" customWidth="1"/>
    <col min="7427" max="7427" width="25.33203125" style="1" customWidth="1"/>
    <col min="7428" max="7428" width="15.33203125" style="1" customWidth="1"/>
    <col min="7429" max="7680" width="9.109375" style="1"/>
    <col min="7681" max="7681" width="30" style="1" customWidth="1"/>
    <col min="7682" max="7682" width="60" style="1" customWidth="1"/>
    <col min="7683" max="7683" width="25.33203125" style="1" customWidth="1"/>
    <col min="7684" max="7684" width="15.33203125" style="1" customWidth="1"/>
    <col min="7685" max="7936" width="9.109375" style="1"/>
    <col min="7937" max="7937" width="30" style="1" customWidth="1"/>
    <col min="7938" max="7938" width="60" style="1" customWidth="1"/>
    <col min="7939" max="7939" width="25.33203125" style="1" customWidth="1"/>
    <col min="7940" max="7940" width="15.33203125" style="1" customWidth="1"/>
    <col min="7941" max="8192" width="9.109375" style="1"/>
    <col min="8193" max="8193" width="30" style="1" customWidth="1"/>
    <col min="8194" max="8194" width="60" style="1" customWidth="1"/>
    <col min="8195" max="8195" width="25.33203125" style="1" customWidth="1"/>
    <col min="8196" max="8196" width="15.33203125" style="1" customWidth="1"/>
    <col min="8197" max="8448" width="9.109375" style="1"/>
    <col min="8449" max="8449" width="30" style="1" customWidth="1"/>
    <col min="8450" max="8450" width="60" style="1" customWidth="1"/>
    <col min="8451" max="8451" width="25.33203125" style="1" customWidth="1"/>
    <col min="8452" max="8452" width="15.33203125" style="1" customWidth="1"/>
    <col min="8453" max="8704" width="9.109375" style="1"/>
    <col min="8705" max="8705" width="30" style="1" customWidth="1"/>
    <col min="8706" max="8706" width="60" style="1" customWidth="1"/>
    <col min="8707" max="8707" width="25.33203125" style="1" customWidth="1"/>
    <col min="8708" max="8708" width="15.33203125" style="1" customWidth="1"/>
    <col min="8709" max="8960" width="9.109375" style="1"/>
    <col min="8961" max="8961" width="30" style="1" customWidth="1"/>
    <col min="8962" max="8962" width="60" style="1" customWidth="1"/>
    <col min="8963" max="8963" width="25.33203125" style="1" customWidth="1"/>
    <col min="8964" max="8964" width="15.33203125" style="1" customWidth="1"/>
    <col min="8965" max="9216" width="9.109375" style="1"/>
    <col min="9217" max="9217" width="30" style="1" customWidth="1"/>
    <col min="9218" max="9218" width="60" style="1" customWidth="1"/>
    <col min="9219" max="9219" width="25.33203125" style="1" customWidth="1"/>
    <col min="9220" max="9220" width="15.33203125" style="1" customWidth="1"/>
    <col min="9221" max="9472" width="9.109375" style="1"/>
    <col min="9473" max="9473" width="30" style="1" customWidth="1"/>
    <col min="9474" max="9474" width="60" style="1" customWidth="1"/>
    <col min="9475" max="9475" width="25.33203125" style="1" customWidth="1"/>
    <col min="9476" max="9476" width="15.33203125" style="1" customWidth="1"/>
    <col min="9477" max="9728" width="9.109375" style="1"/>
    <col min="9729" max="9729" width="30" style="1" customWidth="1"/>
    <col min="9730" max="9730" width="60" style="1" customWidth="1"/>
    <col min="9731" max="9731" width="25.33203125" style="1" customWidth="1"/>
    <col min="9732" max="9732" width="15.33203125" style="1" customWidth="1"/>
    <col min="9733" max="9984" width="9.109375" style="1"/>
    <col min="9985" max="9985" width="30" style="1" customWidth="1"/>
    <col min="9986" max="9986" width="60" style="1" customWidth="1"/>
    <col min="9987" max="9987" width="25.33203125" style="1" customWidth="1"/>
    <col min="9988" max="9988" width="15.33203125" style="1" customWidth="1"/>
    <col min="9989" max="10240" width="9.109375" style="1"/>
    <col min="10241" max="10241" width="30" style="1" customWidth="1"/>
    <col min="10242" max="10242" width="60" style="1" customWidth="1"/>
    <col min="10243" max="10243" width="25.33203125" style="1" customWidth="1"/>
    <col min="10244" max="10244" width="15.33203125" style="1" customWidth="1"/>
    <col min="10245" max="10496" width="9.109375" style="1"/>
    <col min="10497" max="10497" width="30" style="1" customWidth="1"/>
    <col min="10498" max="10498" width="60" style="1" customWidth="1"/>
    <col min="10499" max="10499" width="25.33203125" style="1" customWidth="1"/>
    <col min="10500" max="10500" width="15.33203125" style="1" customWidth="1"/>
    <col min="10501" max="10752" width="9.109375" style="1"/>
    <col min="10753" max="10753" width="30" style="1" customWidth="1"/>
    <col min="10754" max="10754" width="60" style="1" customWidth="1"/>
    <col min="10755" max="10755" width="25.33203125" style="1" customWidth="1"/>
    <col min="10756" max="10756" width="15.33203125" style="1" customWidth="1"/>
    <col min="10757" max="11008" width="9.109375" style="1"/>
    <col min="11009" max="11009" width="30" style="1" customWidth="1"/>
    <col min="11010" max="11010" width="60" style="1" customWidth="1"/>
    <col min="11011" max="11011" width="25.33203125" style="1" customWidth="1"/>
    <col min="11012" max="11012" width="15.33203125" style="1" customWidth="1"/>
    <col min="11013" max="11264" width="9.109375" style="1"/>
    <col min="11265" max="11265" width="30" style="1" customWidth="1"/>
    <col min="11266" max="11266" width="60" style="1" customWidth="1"/>
    <col min="11267" max="11267" width="25.33203125" style="1" customWidth="1"/>
    <col min="11268" max="11268" width="15.33203125" style="1" customWidth="1"/>
    <col min="11269" max="11520" width="9.109375" style="1"/>
    <col min="11521" max="11521" width="30" style="1" customWidth="1"/>
    <col min="11522" max="11522" width="60" style="1" customWidth="1"/>
    <col min="11523" max="11523" width="25.33203125" style="1" customWidth="1"/>
    <col min="11524" max="11524" width="15.33203125" style="1" customWidth="1"/>
    <col min="11525" max="11776" width="9.109375" style="1"/>
    <col min="11777" max="11777" width="30" style="1" customWidth="1"/>
    <col min="11778" max="11778" width="60" style="1" customWidth="1"/>
    <col min="11779" max="11779" width="25.33203125" style="1" customWidth="1"/>
    <col min="11780" max="11780" width="15.33203125" style="1" customWidth="1"/>
    <col min="11781" max="12032" width="9.109375" style="1"/>
    <col min="12033" max="12033" width="30" style="1" customWidth="1"/>
    <col min="12034" max="12034" width="60" style="1" customWidth="1"/>
    <col min="12035" max="12035" width="25.33203125" style="1" customWidth="1"/>
    <col min="12036" max="12036" width="15.33203125" style="1" customWidth="1"/>
    <col min="12037" max="12288" width="9.109375" style="1"/>
    <col min="12289" max="12289" width="30" style="1" customWidth="1"/>
    <col min="12290" max="12290" width="60" style="1" customWidth="1"/>
    <col min="12291" max="12291" width="25.33203125" style="1" customWidth="1"/>
    <col min="12292" max="12292" width="15.33203125" style="1" customWidth="1"/>
    <col min="12293" max="12544" width="9.109375" style="1"/>
    <col min="12545" max="12545" width="30" style="1" customWidth="1"/>
    <col min="12546" max="12546" width="60" style="1" customWidth="1"/>
    <col min="12547" max="12547" width="25.33203125" style="1" customWidth="1"/>
    <col min="12548" max="12548" width="15.33203125" style="1" customWidth="1"/>
    <col min="12549" max="12800" width="9.109375" style="1"/>
    <col min="12801" max="12801" width="30" style="1" customWidth="1"/>
    <col min="12802" max="12802" width="60" style="1" customWidth="1"/>
    <col min="12803" max="12803" width="25.33203125" style="1" customWidth="1"/>
    <col min="12804" max="12804" width="15.33203125" style="1" customWidth="1"/>
    <col min="12805" max="13056" width="9.109375" style="1"/>
    <col min="13057" max="13057" width="30" style="1" customWidth="1"/>
    <col min="13058" max="13058" width="60" style="1" customWidth="1"/>
    <col min="13059" max="13059" width="25.33203125" style="1" customWidth="1"/>
    <col min="13060" max="13060" width="15.33203125" style="1" customWidth="1"/>
    <col min="13061" max="13312" width="9.109375" style="1"/>
    <col min="13313" max="13313" width="30" style="1" customWidth="1"/>
    <col min="13314" max="13314" width="60" style="1" customWidth="1"/>
    <col min="13315" max="13315" width="25.33203125" style="1" customWidth="1"/>
    <col min="13316" max="13316" width="15.33203125" style="1" customWidth="1"/>
    <col min="13317" max="13568" width="9.109375" style="1"/>
    <col min="13569" max="13569" width="30" style="1" customWidth="1"/>
    <col min="13570" max="13570" width="60" style="1" customWidth="1"/>
    <col min="13571" max="13571" width="25.33203125" style="1" customWidth="1"/>
    <col min="13572" max="13572" width="15.33203125" style="1" customWidth="1"/>
    <col min="13573" max="13824" width="9.109375" style="1"/>
    <col min="13825" max="13825" width="30" style="1" customWidth="1"/>
    <col min="13826" max="13826" width="60" style="1" customWidth="1"/>
    <col min="13827" max="13827" width="25.33203125" style="1" customWidth="1"/>
    <col min="13828" max="13828" width="15.33203125" style="1" customWidth="1"/>
    <col min="13829" max="14080" width="9.109375" style="1"/>
    <col min="14081" max="14081" width="30" style="1" customWidth="1"/>
    <col min="14082" max="14082" width="60" style="1" customWidth="1"/>
    <col min="14083" max="14083" width="25.33203125" style="1" customWidth="1"/>
    <col min="14084" max="14084" width="15.33203125" style="1" customWidth="1"/>
    <col min="14085" max="14336" width="9.109375" style="1"/>
    <col min="14337" max="14337" width="30" style="1" customWidth="1"/>
    <col min="14338" max="14338" width="60" style="1" customWidth="1"/>
    <col min="14339" max="14339" width="25.33203125" style="1" customWidth="1"/>
    <col min="14340" max="14340" width="15.33203125" style="1" customWidth="1"/>
    <col min="14341" max="14592" width="9.109375" style="1"/>
    <col min="14593" max="14593" width="30" style="1" customWidth="1"/>
    <col min="14594" max="14594" width="60" style="1" customWidth="1"/>
    <col min="14595" max="14595" width="25.33203125" style="1" customWidth="1"/>
    <col min="14596" max="14596" width="15.33203125" style="1" customWidth="1"/>
    <col min="14597" max="14848" width="9.109375" style="1"/>
    <col min="14849" max="14849" width="30" style="1" customWidth="1"/>
    <col min="14850" max="14850" width="60" style="1" customWidth="1"/>
    <col min="14851" max="14851" width="25.33203125" style="1" customWidth="1"/>
    <col min="14852" max="14852" width="15.33203125" style="1" customWidth="1"/>
    <col min="14853" max="15104" width="9.109375" style="1"/>
    <col min="15105" max="15105" width="30" style="1" customWidth="1"/>
    <col min="15106" max="15106" width="60" style="1" customWidth="1"/>
    <col min="15107" max="15107" width="25.33203125" style="1" customWidth="1"/>
    <col min="15108" max="15108" width="15.33203125" style="1" customWidth="1"/>
    <col min="15109" max="15360" width="9.109375" style="1"/>
    <col min="15361" max="15361" width="30" style="1" customWidth="1"/>
    <col min="15362" max="15362" width="60" style="1" customWidth="1"/>
    <col min="15363" max="15363" width="25.33203125" style="1" customWidth="1"/>
    <col min="15364" max="15364" width="15.33203125" style="1" customWidth="1"/>
    <col min="15365" max="15616" width="9.109375" style="1"/>
    <col min="15617" max="15617" width="30" style="1" customWidth="1"/>
    <col min="15618" max="15618" width="60" style="1" customWidth="1"/>
    <col min="15619" max="15619" width="25.33203125" style="1" customWidth="1"/>
    <col min="15620" max="15620" width="15.33203125" style="1" customWidth="1"/>
    <col min="15621" max="15872" width="9.109375" style="1"/>
    <col min="15873" max="15873" width="30" style="1" customWidth="1"/>
    <col min="15874" max="15874" width="60" style="1" customWidth="1"/>
    <col min="15875" max="15875" width="25.33203125" style="1" customWidth="1"/>
    <col min="15876" max="15876" width="15.33203125" style="1" customWidth="1"/>
    <col min="15877" max="16128" width="9.109375" style="1"/>
    <col min="16129" max="16129" width="30" style="1" customWidth="1"/>
    <col min="16130" max="16130" width="60" style="1" customWidth="1"/>
    <col min="16131" max="16131" width="25.33203125" style="1" customWidth="1"/>
    <col min="16132" max="16132" width="15.33203125" style="1" customWidth="1"/>
    <col min="16133" max="16384" width="9.109375" style="1"/>
  </cols>
  <sheetData>
    <row r="1" spans="1:4" ht="12.75" customHeight="1" x14ac:dyDescent="0.25"/>
    <row r="2" spans="1:4" ht="15.75" customHeight="1" x14ac:dyDescent="0.25">
      <c r="A2" s="32" t="s">
        <v>8</v>
      </c>
      <c r="B2" s="32"/>
      <c r="C2" s="32"/>
      <c r="D2" s="32"/>
    </row>
    <row r="3" spans="1:4" ht="15.75" customHeight="1" x14ac:dyDescent="0.25"/>
    <row r="4" spans="1:4" ht="15.75" customHeight="1" thickBot="1" x14ac:dyDescent="0.3">
      <c r="C4" s="2"/>
      <c r="D4" s="10" t="s">
        <v>0</v>
      </c>
    </row>
    <row r="5" spans="1:4" ht="14.1" customHeight="1" x14ac:dyDescent="0.25">
      <c r="A5" s="33" t="s">
        <v>1</v>
      </c>
      <c r="B5" s="35" t="s">
        <v>2</v>
      </c>
      <c r="C5" s="37" t="s">
        <v>3</v>
      </c>
      <c r="D5" s="37" t="s">
        <v>120</v>
      </c>
    </row>
    <row r="6" spans="1:4" ht="28.5" customHeight="1" thickBot="1" x14ac:dyDescent="0.3">
      <c r="A6" s="34"/>
      <c r="B6" s="36"/>
      <c r="C6" s="38"/>
      <c r="D6" s="38"/>
    </row>
    <row r="7" spans="1:4" ht="15.75" customHeight="1" thickTop="1" thickBot="1" x14ac:dyDescent="0.3">
      <c r="A7" s="4" t="s">
        <v>6</v>
      </c>
      <c r="B7" s="18"/>
      <c r="C7" s="9"/>
      <c r="D7" s="9">
        <v>7000</v>
      </c>
    </row>
    <row r="8" spans="1:4" ht="37.799999999999997" customHeight="1" thickTop="1" x14ac:dyDescent="0.25">
      <c r="A8" s="16" t="s">
        <v>9</v>
      </c>
      <c r="B8" s="19" t="s">
        <v>10</v>
      </c>
      <c r="C8" s="23" t="s">
        <v>11</v>
      </c>
      <c r="D8" s="15">
        <v>250</v>
      </c>
    </row>
    <row r="9" spans="1:4" ht="45.6" x14ac:dyDescent="0.25">
      <c r="A9" s="16" t="s">
        <v>9</v>
      </c>
      <c r="B9" s="19" t="s">
        <v>12</v>
      </c>
      <c r="C9" s="23" t="s">
        <v>11</v>
      </c>
      <c r="D9" s="15">
        <v>20</v>
      </c>
    </row>
    <row r="10" spans="1:4" ht="48" customHeight="1" x14ac:dyDescent="0.25">
      <c r="A10" s="16" t="s">
        <v>9</v>
      </c>
      <c r="B10" s="19" t="s">
        <v>13</v>
      </c>
      <c r="C10" s="23" t="s">
        <v>11</v>
      </c>
      <c r="D10" s="15">
        <v>40</v>
      </c>
    </row>
    <row r="11" spans="1:4" ht="81.599999999999994" customHeight="1" x14ac:dyDescent="0.25">
      <c r="A11" s="16" t="s">
        <v>14</v>
      </c>
      <c r="B11" s="19" t="s">
        <v>135</v>
      </c>
      <c r="C11" s="23" t="s">
        <v>11</v>
      </c>
      <c r="D11" s="15">
        <v>250</v>
      </c>
    </row>
    <row r="12" spans="1:4" ht="25.8" customHeight="1" x14ac:dyDescent="0.25">
      <c r="A12" s="16" t="s">
        <v>15</v>
      </c>
      <c r="B12" s="19" t="s">
        <v>16</v>
      </c>
      <c r="C12" s="23" t="s">
        <v>17</v>
      </c>
      <c r="D12" s="15">
        <v>200</v>
      </c>
    </row>
    <row r="13" spans="1:4" ht="37.799999999999997" customHeight="1" x14ac:dyDescent="0.25">
      <c r="A13" s="16" t="s">
        <v>18</v>
      </c>
      <c r="B13" s="19" t="s">
        <v>19</v>
      </c>
      <c r="C13" s="23" t="s">
        <v>17</v>
      </c>
      <c r="D13" s="15">
        <v>15</v>
      </c>
    </row>
    <row r="14" spans="1:4" ht="39" customHeight="1" x14ac:dyDescent="0.25">
      <c r="A14" s="16" t="s">
        <v>20</v>
      </c>
      <c r="B14" s="19" t="s">
        <v>21</v>
      </c>
      <c r="C14" s="23" t="s">
        <v>22</v>
      </c>
      <c r="D14" s="15">
        <v>350</v>
      </c>
    </row>
    <row r="15" spans="1:4" ht="91.2" x14ac:dyDescent="0.25">
      <c r="A15" s="16" t="s">
        <v>23</v>
      </c>
      <c r="B15" s="19" t="s">
        <v>24</v>
      </c>
      <c r="C15" s="23" t="s">
        <v>11</v>
      </c>
      <c r="D15" s="15">
        <v>90</v>
      </c>
    </row>
    <row r="16" spans="1:4" ht="45.6" x14ac:dyDescent="0.25">
      <c r="A16" s="17" t="s">
        <v>25</v>
      </c>
      <c r="B16" s="19" t="s">
        <v>26</v>
      </c>
      <c r="C16" s="23" t="s">
        <v>11</v>
      </c>
      <c r="D16" s="15">
        <v>600</v>
      </c>
    </row>
    <row r="17" spans="1:4" ht="102.6" x14ac:dyDescent="0.25">
      <c r="A17" s="17" t="s">
        <v>27</v>
      </c>
      <c r="B17" s="19" t="s">
        <v>28</v>
      </c>
      <c r="C17" s="23" t="s">
        <v>11</v>
      </c>
      <c r="D17" s="15">
        <v>70</v>
      </c>
    </row>
    <row r="18" spans="1:4" ht="34.200000000000003" x14ac:dyDescent="0.25">
      <c r="A18" s="17" t="s">
        <v>29</v>
      </c>
      <c r="B18" s="19" t="s">
        <v>30</v>
      </c>
      <c r="C18" s="23" t="s">
        <v>11</v>
      </c>
      <c r="D18" s="15">
        <v>30</v>
      </c>
    </row>
    <row r="19" spans="1:4" ht="79.8" x14ac:dyDescent="0.25">
      <c r="A19" s="17" t="s">
        <v>31</v>
      </c>
      <c r="B19" s="19" t="s">
        <v>32</v>
      </c>
      <c r="C19" s="23" t="s">
        <v>11</v>
      </c>
      <c r="D19" s="15">
        <v>100</v>
      </c>
    </row>
    <row r="20" spans="1:4" ht="68.400000000000006" x14ac:dyDescent="0.25">
      <c r="A20" s="17" t="s">
        <v>31</v>
      </c>
      <c r="B20" s="19" t="s">
        <v>33</v>
      </c>
      <c r="C20" s="23" t="s">
        <v>17</v>
      </c>
      <c r="D20" s="15">
        <v>60</v>
      </c>
    </row>
    <row r="21" spans="1:4" ht="45.6" x14ac:dyDescent="0.25">
      <c r="A21" s="16" t="s">
        <v>31</v>
      </c>
      <c r="B21" s="19" t="s">
        <v>34</v>
      </c>
      <c r="C21" s="23" t="s">
        <v>11</v>
      </c>
      <c r="D21" s="15">
        <v>21</v>
      </c>
    </row>
    <row r="22" spans="1:4" ht="22.8" x14ac:dyDescent="0.25">
      <c r="A22" s="17" t="s">
        <v>35</v>
      </c>
      <c r="B22" s="19" t="s">
        <v>36</v>
      </c>
      <c r="C22" s="23" t="s">
        <v>22</v>
      </c>
      <c r="D22" s="15">
        <v>250</v>
      </c>
    </row>
    <row r="23" spans="1:4" ht="45.6" x14ac:dyDescent="0.25">
      <c r="A23" s="16" t="s">
        <v>37</v>
      </c>
      <c r="B23" s="19" t="s">
        <v>38</v>
      </c>
      <c r="C23" s="23" t="s">
        <v>11</v>
      </c>
      <c r="D23" s="15">
        <v>100</v>
      </c>
    </row>
    <row r="24" spans="1:4" ht="45.6" x14ac:dyDescent="0.25">
      <c r="A24" s="16" t="s">
        <v>39</v>
      </c>
      <c r="B24" s="19" t="s">
        <v>40</v>
      </c>
      <c r="C24" s="23" t="s">
        <v>41</v>
      </c>
      <c r="D24" s="15">
        <v>50</v>
      </c>
    </row>
    <row r="25" spans="1:4" ht="37.5" customHeight="1" x14ac:dyDescent="0.25">
      <c r="A25" s="16" t="s">
        <v>42</v>
      </c>
      <c r="B25" s="19" t="s">
        <v>43</v>
      </c>
      <c r="C25" s="23" t="s">
        <v>11</v>
      </c>
      <c r="D25" s="15">
        <v>150</v>
      </c>
    </row>
    <row r="26" spans="1:4" ht="22.8" x14ac:dyDescent="0.25">
      <c r="A26" s="16" t="s">
        <v>44</v>
      </c>
      <c r="B26" s="19" t="s">
        <v>45</v>
      </c>
      <c r="C26" s="23" t="s">
        <v>11</v>
      </c>
      <c r="D26" s="15">
        <v>80</v>
      </c>
    </row>
    <row r="27" spans="1:4" ht="22.8" x14ac:dyDescent="0.25">
      <c r="A27" s="16" t="s">
        <v>46</v>
      </c>
      <c r="B27" s="19" t="s">
        <v>47</v>
      </c>
      <c r="C27" s="23" t="s">
        <v>11</v>
      </c>
      <c r="D27" s="15">
        <v>70</v>
      </c>
    </row>
    <row r="28" spans="1:4" ht="34.200000000000003" x14ac:dyDescent="0.25">
      <c r="A28" s="16" t="s">
        <v>48</v>
      </c>
      <c r="B28" s="19" t="s">
        <v>49</v>
      </c>
      <c r="C28" s="23" t="s">
        <v>11</v>
      </c>
      <c r="D28" s="15">
        <v>60</v>
      </c>
    </row>
    <row r="29" spans="1:4" ht="68.400000000000006" x14ac:dyDescent="0.25">
      <c r="A29" s="16" t="s">
        <v>50</v>
      </c>
      <c r="B29" s="19" t="s">
        <v>51</v>
      </c>
      <c r="C29" s="23" t="s">
        <v>11</v>
      </c>
      <c r="D29" s="15">
        <v>30</v>
      </c>
    </row>
    <row r="30" spans="1:4" ht="34.200000000000003" x14ac:dyDescent="0.25">
      <c r="A30" s="16" t="s">
        <v>52</v>
      </c>
      <c r="B30" s="19" t="s">
        <v>53</v>
      </c>
      <c r="C30" s="23" t="s">
        <v>11</v>
      </c>
      <c r="D30" s="15">
        <v>150</v>
      </c>
    </row>
    <row r="31" spans="1:4" ht="34.200000000000003" x14ac:dyDescent="0.25">
      <c r="A31" s="16" t="s">
        <v>52</v>
      </c>
      <c r="B31" s="19" t="s">
        <v>54</v>
      </c>
      <c r="C31" s="23" t="s">
        <v>17</v>
      </c>
      <c r="D31" s="15">
        <v>35</v>
      </c>
    </row>
    <row r="32" spans="1:4" ht="34.200000000000003" x14ac:dyDescent="0.25">
      <c r="A32" s="16" t="s">
        <v>55</v>
      </c>
      <c r="B32" s="19" t="s">
        <v>56</v>
      </c>
      <c r="C32" s="23" t="s">
        <v>11</v>
      </c>
      <c r="D32" s="15">
        <v>30</v>
      </c>
    </row>
    <row r="33" spans="1:4" ht="45.6" x14ac:dyDescent="0.25">
      <c r="A33" s="16" t="s">
        <v>57</v>
      </c>
      <c r="B33" s="19" t="s">
        <v>58</v>
      </c>
      <c r="C33" s="23" t="s">
        <v>11</v>
      </c>
      <c r="D33" s="15">
        <v>130</v>
      </c>
    </row>
    <row r="34" spans="1:4" ht="22.8" x14ac:dyDescent="0.25">
      <c r="A34" s="16" t="s">
        <v>59</v>
      </c>
      <c r="B34" s="19" t="s">
        <v>60</v>
      </c>
      <c r="C34" s="23" t="s">
        <v>11</v>
      </c>
      <c r="D34" s="15">
        <v>40</v>
      </c>
    </row>
    <row r="35" spans="1:4" ht="79.8" x14ac:dyDescent="0.25">
      <c r="A35" s="16" t="s">
        <v>61</v>
      </c>
      <c r="B35" s="19" t="s">
        <v>62</v>
      </c>
      <c r="C35" s="23" t="s">
        <v>11</v>
      </c>
      <c r="D35" s="15">
        <v>400</v>
      </c>
    </row>
    <row r="36" spans="1:4" ht="57" x14ac:dyDescent="0.25">
      <c r="A36" s="16" t="s">
        <v>63</v>
      </c>
      <c r="B36" s="19" t="s">
        <v>64</v>
      </c>
      <c r="C36" s="23" t="s">
        <v>11</v>
      </c>
      <c r="D36" s="15">
        <v>140</v>
      </c>
    </row>
    <row r="37" spans="1:4" ht="34.200000000000003" x14ac:dyDescent="0.25">
      <c r="A37" s="16" t="s">
        <v>63</v>
      </c>
      <c r="B37" s="19" t="s">
        <v>65</v>
      </c>
      <c r="C37" s="23" t="s">
        <v>11</v>
      </c>
      <c r="D37" s="15">
        <v>70</v>
      </c>
    </row>
    <row r="38" spans="1:4" ht="22.8" x14ac:dyDescent="0.25">
      <c r="A38" s="16" t="s">
        <v>66</v>
      </c>
      <c r="B38" s="19" t="s">
        <v>67</v>
      </c>
      <c r="C38" s="23" t="s">
        <v>11</v>
      </c>
      <c r="D38" s="15">
        <v>80</v>
      </c>
    </row>
    <row r="39" spans="1:4" ht="34.200000000000003" x14ac:dyDescent="0.25">
      <c r="A39" s="16" t="s">
        <v>68</v>
      </c>
      <c r="B39" s="19" t="s">
        <v>69</v>
      </c>
      <c r="C39" s="23" t="s">
        <v>11</v>
      </c>
      <c r="D39" s="15">
        <v>80</v>
      </c>
    </row>
    <row r="40" spans="1:4" ht="34.200000000000003" x14ac:dyDescent="0.25">
      <c r="A40" s="16" t="s">
        <v>70</v>
      </c>
      <c r="B40" s="19" t="s">
        <v>71</v>
      </c>
      <c r="C40" s="23" t="s">
        <v>11</v>
      </c>
      <c r="D40" s="15">
        <v>10</v>
      </c>
    </row>
    <row r="41" spans="1:4" ht="34.200000000000003" x14ac:dyDescent="0.25">
      <c r="A41" s="17" t="s">
        <v>70</v>
      </c>
      <c r="B41" s="19" t="s">
        <v>72</v>
      </c>
      <c r="C41" s="23" t="s">
        <v>41</v>
      </c>
      <c r="D41" s="15">
        <v>50</v>
      </c>
    </row>
    <row r="42" spans="1:4" ht="34.200000000000003" x14ac:dyDescent="0.25">
      <c r="A42" s="17" t="s">
        <v>70</v>
      </c>
      <c r="B42" s="19" t="s">
        <v>73</v>
      </c>
      <c r="C42" s="23" t="s">
        <v>17</v>
      </c>
      <c r="D42" s="15">
        <v>40</v>
      </c>
    </row>
    <row r="43" spans="1:4" x14ac:dyDescent="0.25">
      <c r="A43" s="17" t="s">
        <v>74</v>
      </c>
      <c r="B43" s="19" t="s">
        <v>75</v>
      </c>
      <c r="C43" s="23" t="s">
        <v>11</v>
      </c>
      <c r="D43" s="15">
        <v>450</v>
      </c>
    </row>
    <row r="44" spans="1:4" ht="34.200000000000003" x14ac:dyDescent="0.25">
      <c r="A44" s="17" t="s">
        <v>76</v>
      </c>
      <c r="B44" s="19" t="s">
        <v>77</v>
      </c>
      <c r="C44" s="23" t="s">
        <v>11</v>
      </c>
      <c r="D44" s="15">
        <v>40</v>
      </c>
    </row>
    <row r="45" spans="1:4" ht="34.200000000000003" x14ac:dyDescent="0.25">
      <c r="A45" s="17" t="s">
        <v>78</v>
      </c>
      <c r="B45" s="19" t="s">
        <v>79</v>
      </c>
      <c r="C45" s="23" t="s">
        <v>11</v>
      </c>
      <c r="D45" s="15">
        <v>20</v>
      </c>
    </row>
    <row r="46" spans="1:4" ht="57" x14ac:dyDescent="0.25">
      <c r="A46" s="17" t="s">
        <v>80</v>
      </c>
      <c r="B46" s="19" t="s">
        <v>81</v>
      </c>
      <c r="C46" s="23" t="s">
        <v>11</v>
      </c>
      <c r="D46" s="15">
        <v>160</v>
      </c>
    </row>
    <row r="47" spans="1:4" ht="57" x14ac:dyDescent="0.25">
      <c r="A47" s="17" t="s">
        <v>80</v>
      </c>
      <c r="B47" s="19" t="s">
        <v>82</v>
      </c>
      <c r="C47" s="23" t="s">
        <v>22</v>
      </c>
      <c r="D47" s="15">
        <v>40</v>
      </c>
    </row>
    <row r="48" spans="1:4" ht="45.6" x14ac:dyDescent="0.25">
      <c r="A48" s="17" t="s">
        <v>83</v>
      </c>
      <c r="B48" s="19" t="s">
        <v>136</v>
      </c>
      <c r="C48" s="23" t="s">
        <v>11</v>
      </c>
      <c r="D48" s="15">
        <v>30</v>
      </c>
    </row>
    <row r="49" spans="1:4" ht="22.8" x14ac:dyDescent="0.25">
      <c r="A49" s="17" t="s">
        <v>119</v>
      </c>
      <c r="B49" s="19" t="s">
        <v>84</v>
      </c>
      <c r="C49" s="23" t="s">
        <v>11</v>
      </c>
      <c r="D49" s="15">
        <v>40</v>
      </c>
    </row>
    <row r="50" spans="1:4" ht="34.200000000000003" x14ac:dyDescent="0.25">
      <c r="A50" s="17" t="s">
        <v>85</v>
      </c>
      <c r="B50" s="19" t="s">
        <v>86</v>
      </c>
      <c r="C50" s="23" t="s">
        <v>11</v>
      </c>
      <c r="D50" s="15">
        <v>2.5</v>
      </c>
    </row>
    <row r="51" spans="1:4" ht="57" x14ac:dyDescent="0.25">
      <c r="A51" s="17" t="s">
        <v>87</v>
      </c>
      <c r="B51" s="19" t="s">
        <v>88</v>
      </c>
      <c r="C51" s="23" t="s">
        <v>11</v>
      </c>
      <c r="D51" s="15">
        <v>15</v>
      </c>
    </row>
    <row r="52" spans="1:4" ht="45.6" x14ac:dyDescent="0.25">
      <c r="A52" s="17" t="s">
        <v>87</v>
      </c>
      <c r="B52" s="19" t="s">
        <v>89</v>
      </c>
      <c r="C52" s="23" t="s">
        <v>11</v>
      </c>
      <c r="D52" s="15">
        <v>15</v>
      </c>
    </row>
    <row r="53" spans="1:4" ht="68.400000000000006" x14ac:dyDescent="0.25">
      <c r="A53" s="17" t="s">
        <v>90</v>
      </c>
      <c r="B53" s="19" t="s">
        <v>91</v>
      </c>
      <c r="C53" s="23" t="s">
        <v>11</v>
      </c>
      <c r="D53" s="15">
        <v>25</v>
      </c>
    </row>
    <row r="54" spans="1:4" ht="22.8" x14ac:dyDescent="0.25">
      <c r="A54" s="17" t="s">
        <v>90</v>
      </c>
      <c r="B54" s="19" t="s">
        <v>92</v>
      </c>
      <c r="C54" s="23" t="s">
        <v>41</v>
      </c>
      <c r="D54" s="15">
        <v>18</v>
      </c>
    </row>
    <row r="55" spans="1:4" ht="45.6" x14ac:dyDescent="0.25">
      <c r="A55" s="17" t="s">
        <v>93</v>
      </c>
      <c r="B55" s="19" t="s">
        <v>94</v>
      </c>
      <c r="C55" s="23" t="s">
        <v>11</v>
      </c>
      <c r="D55" s="15">
        <v>135</v>
      </c>
    </row>
    <row r="56" spans="1:4" ht="34.200000000000003" x14ac:dyDescent="0.25">
      <c r="A56" s="17" t="s">
        <v>95</v>
      </c>
      <c r="B56" s="19" t="s">
        <v>96</v>
      </c>
      <c r="C56" s="23" t="s">
        <v>11</v>
      </c>
      <c r="D56" s="15">
        <v>170</v>
      </c>
    </row>
    <row r="57" spans="1:4" ht="34.200000000000003" x14ac:dyDescent="0.25">
      <c r="A57" s="17" t="s">
        <v>97</v>
      </c>
      <c r="B57" s="19" t="s">
        <v>98</v>
      </c>
      <c r="C57" s="23" t="s">
        <v>41</v>
      </c>
      <c r="D57" s="15">
        <v>300</v>
      </c>
    </row>
    <row r="58" spans="1:4" ht="22.8" x14ac:dyDescent="0.25">
      <c r="A58" s="17" t="s">
        <v>99</v>
      </c>
      <c r="B58" s="19" t="s">
        <v>100</v>
      </c>
      <c r="C58" s="23" t="s">
        <v>11</v>
      </c>
      <c r="D58" s="15">
        <v>40</v>
      </c>
    </row>
    <row r="59" spans="1:4" ht="45.6" x14ac:dyDescent="0.25">
      <c r="A59" s="17" t="s">
        <v>101</v>
      </c>
      <c r="B59" s="19" t="s">
        <v>102</v>
      </c>
      <c r="C59" s="23" t="s">
        <v>11</v>
      </c>
      <c r="D59" s="15">
        <v>40</v>
      </c>
    </row>
    <row r="60" spans="1:4" ht="45.6" x14ac:dyDescent="0.25">
      <c r="A60" s="17" t="s">
        <v>103</v>
      </c>
      <c r="B60" s="19" t="s">
        <v>104</v>
      </c>
      <c r="C60" s="23" t="s">
        <v>17</v>
      </c>
      <c r="D60" s="15">
        <v>50</v>
      </c>
    </row>
    <row r="61" spans="1:4" ht="22.8" x14ac:dyDescent="0.25">
      <c r="A61" s="17" t="s">
        <v>105</v>
      </c>
      <c r="B61" s="19" t="s">
        <v>106</v>
      </c>
      <c r="C61" s="23" t="s">
        <v>11</v>
      </c>
      <c r="D61" s="15">
        <v>20</v>
      </c>
    </row>
    <row r="62" spans="1:4" ht="22.8" x14ac:dyDescent="0.25">
      <c r="A62" s="17" t="s">
        <v>107</v>
      </c>
      <c r="B62" s="19" t="s">
        <v>108</v>
      </c>
      <c r="C62" s="23" t="s">
        <v>11</v>
      </c>
      <c r="D62" s="15">
        <v>90</v>
      </c>
    </row>
    <row r="63" spans="1:4" ht="68.400000000000006" x14ac:dyDescent="0.25">
      <c r="A63" s="17" t="s">
        <v>109</v>
      </c>
      <c r="B63" s="19" t="s">
        <v>110</v>
      </c>
      <c r="C63" s="23" t="s">
        <v>11</v>
      </c>
      <c r="D63" s="15">
        <v>17</v>
      </c>
    </row>
    <row r="64" spans="1:4" ht="45.6" x14ac:dyDescent="0.25">
      <c r="A64" s="17" t="s">
        <v>109</v>
      </c>
      <c r="B64" s="19" t="s">
        <v>111</v>
      </c>
      <c r="C64" s="23" t="s">
        <v>112</v>
      </c>
      <c r="D64" s="15">
        <v>16</v>
      </c>
    </row>
    <row r="65" spans="1:4" ht="68.400000000000006" x14ac:dyDescent="0.25">
      <c r="A65" s="17" t="s">
        <v>109</v>
      </c>
      <c r="B65" s="19" t="s">
        <v>113</v>
      </c>
      <c r="C65" s="23" t="s">
        <v>11</v>
      </c>
      <c r="D65" s="15">
        <v>16</v>
      </c>
    </row>
    <row r="66" spans="1:4" ht="45.6" x14ac:dyDescent="0.25">
      <c r="A66" s="17" t="s">
        <v>109</v>
      </c>
      <c r="B66" s="19" t="s">
        <v>114</v>
      </c>
      <c r="C66" s="23" t="s">
        <v>11</v>
      </c>
      <c r="D66" s="15">
        <v>20</v>
      </c>
    </row>
    <row r="67" spans="1:4" ht="68.400000000000006" x14ac:dyDescent="0.25">
      <c r="A67" s="17" t="s">
        <v>115</v>
      </c>
      <c r="B67" s="19" t="s">
        <v>116</v>
      </c>
      <c r="C67" s="23" t="s">
        <v>41</v>
      </c>
      <c r="D67" s="15">
        <v>150</v>
      </c>
    </row>
    <row r="68" spans="1:4" ht="34.200000000000003" x14ac:dyDescent="0.25">
      <c r="A68" s="17" t="s">
        <v>117</v>
      </c>
      <c r="B68" s="19" t="s">
        <v>118</v>
      </c>
      <c r="C68" s="23" t="s">
        <v>41</v>
      </c>
      <c r="D68" s="15">
        <v>50</v>
      </c>
    </row>
    <row r="69" spans="1:4" ht="45.6" x14ac:dyDescent="0.25">
      <c r="A69" s="24" t="s">
        <v>121</v>
      </c>
      <c r="B69" s="31" t="s">
        <v>129</v>
      </c>
      <c r="C69" s="25" t="s">
        <v>122</v>
      </c>
      <c r="D69" s="26">
        <v>560</v>
      </c>
    </row>
    <row r="70" spans="1:4" ht="34.200000000000003" x14ac:dyDescent="0.25">
      <c r="A70" s="27" t="s">
        <v>123</v>
      </c>
      <c r="B70" s="28" t="s">
        <v>130</v>
      </c>
      <c r="C70" s="23" t="s">
        <v>122</v>
      </c>
      <c r="D70" s="15">
        <v>100</v>
      </c>
    </row>
    <row r="71" spans="1:4" ht="45.6" x14ac:dyDescent="0.25">
      <c r="A71" s="16" t="s">
        <v>31</v>
      </c>
      <c r="B71" s="29" t="s">
        <v>131</v>
      </c>
      <c r="C71" s="23" t="s">
        <v>124</v>
      </c>
      <c r="D71" s="15">
        <v>19.5</v>
      </c>
    </row>
    <row r="72" spans="1:4" ht="22.8" x14ac:dyDescent="0.25">
      <c r="A72" s="16" t="s">
        <v>125</v>
      </c>
      <c r="B72" s="29" t="s">
        <v>132</v>
      </c>
      <c r="C72" s="23" t="s">
        <v>122</v>
      </c>
      <c r="D72" s="15">
        <v>80</v>
      </c>
    </row>
    <row r="73" spans="1:4" ht="34.200000000000003" x14ac:dyDescent="0.25">
      <c r="A73" s="16" t="s">
        <v>126</v>
      </c>
      <c r="B73" s="30" t="s">
        <v>133</v>
      </c>
      <c r="C73" s="23" t="s">
        <v>122</v>
      </c>
      <c r="D73" s="15">
        <v>50</v>
      </c>
    </row>
    <row r="74" spans="1:4" ht="23.4" thickBot="1" x14ac:dyDescent="0.3">
      <c r="A74" s="16" t="s">
        <v>127</v>
      </c>
      <c r="B74" s="30" t="s">
        <v>134</v>
      </c>
      <c r="C74" s="23" t="s">
        <v>128</v>
      </c>
      <c r="D74" s="15">
        <v>80</v>
      </c>
    </row>
    <row r="75" spans="1:4" ht="15.75" customHeight="1" thickTop="1" thickBot="1" x14ac:dyDescent="0.3">
      <c r="A75" s="5" t="s">
        <v>5</v>
      </c>
      <c r="B75" s="20"/>
      <c r="C75" s="6"/>
      <c r="D75" s="6">
        <f>SUM(D8:D74)</f>
        <v>7000</v>
      </c>
    </row>
    <row r="76" spans="1:4" ht="15.75" customHeight="1" thickTop="1" thickBot="1" x14ac:dyDescent="0.3">
      <c r="A76" s="13"/>
      <c r="B76" s="21"/>
      <c r="C76" s="14"/>
      <c r="D76" s="14"/>
    </row>
    <row r="77" spans="1:4" ht="15.75" customHeight="1" thickTop="1" thickBot="1" x14ac:dyDescent="0.3">
      <c r="A77" s="7" t="s">
        <v>4</v>
      </c>
      <c r="B77" s="22"/>
      <c r="C77" s="8"/>
      <c r="D77" s="8">
        <f>D7-D75</f>
        <v>0</v>
      </c>
    </row>
    <row r="78" spans="1:4" s="12" customFormat="1" ht="15.75" customHeight="1" thickTop="1" x14ac:dyDescent="0.2">
      <c r="A78" s="11"/>
      <c r="B78" s="3"/>
    </row>
    <row r="79" spans="1:4" s="12" customFormat="1" ht="15.75" customHeight="1" x14ac:dyDescent="0.2">
      <c r="A79" s="3" t="s">
        <v>7</v>
      </c>
      <c r="B79" s="3"/>
    </row>
    <row r="80" spans="1:4" s="12" customFormat="1" ht="15.75" customHeight="1" x14ac:dyDescent="0.2">
      <c r="A80" s="3"/>
      <c r="B80" s="3"/>
    </row>
    <row r="81" spans="1:2" s="12" customFormat="1" ht="15.75" customHeight="1" x14ac:dyDescent="0.2">
      <c r="A81" s="3"/>
      <c r="B81" s="3"/>
    </row>
    <row r="82" spans="1:2" s="12" customFormat="1" ht="15.75" customHeight="1" x14ac:dyDescent="0.2">
      <c r="A82" s="3"/>
      <c r="B82" s="3"/>
    </row>
    <row r="83" spans="1:2" s="12" customFormat="1" ht="15.75" customHeight="1" x14ac:dyDescent="0.2"/>
    <row r="84" spans="1:2" s="12" customFormat="1" ht="15.75" customHeight="1" x14ac:dyDescent="0.2"/>
    <row r="85" spans="1:2" s="12" customFormat="1" ht="15.75" customHeight="1" x14ac:dyDescent="0.2"/>
    <row r="86" spans="1:2" s="12" customFormat="1" ht="15.75" customHeight="1" x14ac:dyDescent="0.2"/>
    <row r="87" spans="1:2" s="12" customFormat="1" ht="15.75" customHeight="1" x14ac:dyDescent="0.2"/>
    <row r="88" spans="1:2" s="12" customFormat="1" ht="15.75" customHeight="1" x14ac:dyDescent="0.2"/>
    <row r="89" spans="1:2" s="12" customFormat="1" ht="15.75" customHeight="1" x14ac:dyDescent="0.2"/>
    <row r="90" spans="1:2" s="12" customFormat="1" ht="15.75" customHeight="1" x14ac:dyDescent="0.2"/>
    <row r="91" spans="1:2" s="12" customFormat="1" ht="15.75" customHeight="1" x14ac:dyDescent="0.2"/>
    <row r="92" spans="1:2" s="12" customFormat="1" ht="15.75" customHeight="1" x14ac:dyDescent="0.2"/>
    <row r="93" spans="1:2" s="12" customFormat="1" ht="15.75" customHeight="1" x14ac:dyDescent="0.2"/>
    <row r="94" spans="1:2" s="12" customFormat="1" ht="15.75" customHeight="1" x14ac:dyDescent="0.2"/>
    <row r="95" spans="1:2" s="12" customFormat="1" ht="15.75" customHeight="1" x14ac:dyDescent="0.2"/>
    <row r="96" spans="1:2" s="12" customFormat="1" ht="15.75" customHeight="1" x14ac:dyDescent="0.2"/>
    <row r="97" s="12" customFormat="1" ht="15.75" customHeight="1" x14ac:dyDescent="0.2"/>
    <row r="98" s="12" customFormat="1" ht="11.4" x14ac:dyDescent="0.2"/>
    <row r="99" s="12" customFormat="1" ht="11.4" x14ac:dyDescent="0.2"/>
    <row r="100" s="12" customFormat="1" ht="11.4" x14ac:dyDescent="0.2"/>
    <row r="101" s="12" customFormat="1" ht="11.4" x14ac:dyDescent="0.2"/>
    <row r="102" s="12" customFormat="1" ht="11.4" x14ac:dyDescent="0.2"/>
    <row r="103" s="12" customFormat="1" ht="11.4" x14ac:dyDescent="0.2"/>
    <row r="104" s="12" customFormat="1" ht="11.4" x14ac:dyDescent="0.2"/>
    <row r="105" s="12" customFormat="1" ht="11.4" x14ac:dyDescent="0.2"/>
    <row r="106" s="12" customFormat="1" ht="11.4" x14ac:dyDescent="0.2"/>
    <row r="107" s="12" customFormat="1" ht="11.4" x14ac:dyDescent="0.2"/>
    <row r="108" s="12" customFormat="1" ht="11.4" x14ac:dyDescent="0.2"/>
    <row r="109" s="12" customFormat="1" ht="11.4" x14ac:dyDescent="0.2"/>
    <row r="110" s="12" customFormat="1" ht="11.4" x14ac:dyDescent="0.2"/>
    <row r="111" s="12" customFormat="1" ht="11.4" x14ac:dyDescent="0.2"/>
    <row r="112" s="12" customFormat="1" ht="11.4" x14ac:dyDescent="0.2"/>
  </sheetData>
  <sheetProtection algorithmName="SHA-512" hashValue="UTpr+DcmSNB1urbRVUOhhSSAMXieNkECTNBLu+5kFDSgXne8qrTqP7K7XrrjIhgJcLJsLKCaPFhQ0dlgNy3oxg==" saltValue="26PYKWRjhDyEk8zGJM6Y3A==" spinCount="100000" sheet="1" objects="1" scenarios="1"/>
  <mergeCells count="5">
    <mergeCell ref="A2:D2"/>
    <mergeCell ref="A5:A6"/>
    <mergeCell ref="B5:B6"/>
    <mergeCell ref="C5:C6"/>
    <mergeCell ref="D5:D6"/>
  </mergeCells>
  <pageMargins left="0.7" right="0.7" top="0.91666666666666663" bottom="0.75" header="0.3" footer="0.3"/>
  <pageSetup paperSize="9" orientation="landscape" r:id="rId1"/>
  <headerFooter>
    <oddHeader>&amp;L&amp;"Tahoma,Tučné"&amp;9Statutární město
Frýdek-Místek&amp;C&amp;"Tahoma,Tučné"Doplňující příloha č. 1 
&amp;"Tahoma,Obyčejné"&amp;9Odbor ŠKMaT
Zpracovala: Martina Nováková&amp;R&amp;"Tahoma,Obyčejné"&amp;9strana &amp;P
celkem &amp;N
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Kulturní aktivity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Ing. Pavla Kupková</cp:lastModifiedBy>
  <cp:lastPrinted>2026-05-18T07:45:46Z</cp:lastPrinted>
  <dcterms:created xsi:type="dcterms:W3CDTF">2019-11-11T13:19:53Z</dcterms:created>
  <dcterms:modified xsi:type="dcterms:W3CDTF">2026-05-20T05:53:07Z</dcterms:modified>
</cp:coreProperties>
</file>